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0" windowWidth="17760" windowHeight="10965" tabRatio="767" activeTab="0"/>
  </bookViews>
  <sheets>
    <sheet name="FTN(0-20)" sheetId="1" r:id="rId1"/>
  </sheets>
  <externalReferences>
    <externalReference r:id="rId4"/>
  </externalReferences>
  <definedNames>
    <definedName name="_xlfn.AVERAGEIF" hidden="1">#NAME?</definedName>
    <definedName name="_xlfn.AVERAGEIFS" hidden="1">#NAME?</definedName>
    <definedName name="_xlfn.COUNTIFS" hidden="1">#NAME?</definedName>
    <definedName name="_xlfn.NORM.DIST" hidden="1">#NAME?</definedName>
    <definedName name="_xlfn.STDEV.P" hidden="1">#NAME?</definedName>
    <definedName name="grtname">'[1]GMENU2'!$Y$2:$Z$22</definedName>
    <definedName name="_xlnm.Print_Area" localSheetId="0">'FTN(0-20)'!$A$1:$A$79</definedName>
  </definedNames>
  <calcPr fullCalcOnLoad="1" refMode="R1C1"/>
</workbook>
</file>

<file path=xl/sharedStrings.xml><?xml version="1.0" encoding="utf-8"?>
<sst xmlns="http://schemas.openxmlformats.org/spreadsheetml/2006/main" count="34" uniqueCount="26">
  <si>
    <t>年齢</t>
  </si>
  <si>
    <t>身長</t>
  </si>
  <si>
    <t>年齢</t>
  </si>
  <si>
    <t>体重3</t>
  </si>
  <si>
    <t>体重10</t>
  </si>
  <si>
    <t>体重25</t>
  </si>
  <si>
    <t>体重75</t>
  </si>
  <si>
    <t>体重90</t>
  </si>
  <si>
    <t>体重97</t>
  </si>
  <si>
    <t>子どもの健康管理グラフ</t>
  </si>
  <si>
    <t>体重50</t>
  </si>
  <si>
    <t>-3 SD</t>
  </si>
  <si>
    <t>-1 SD</t>
  </si>
  <si>
    <t>+1.0 SD</t>
  </si>
  <si>
    <t>+2.0 SD</t>
  </si>
  <si>
    <t>+3 SD</t>
  </si>
  <si>
    <t>体重</t>
  </si>
  <si>
    <t>-2 SD</t>
  </si>
  <si>
    <t>平均</t>
  </si>
  <si>
    <t>体重-3SD</t>
  </si>
  <si>
    <t>体重-2SD</t>
  </si>
  <si>
    <t>体重-1SD</t>
  </si>
  <si>
    <t>体重Ave</t>
  </si>
  <si>
    <t>体重+1SD</t>
  </si>
  <si>
    <t>体重+2SD</t>
  </si>
  <si>
    <t>体重+3SD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</si>
</sst>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0_ "/>
    <numFmt numFmtId="187" formatCode="#,##0.0_ "/>
    <numFmt numFmtId="188" formatCode="\ ;\ ;"/>
    <numFmt numFmtId="189" formatCode="\ 0;\ \ ;"/>
    <numFmt numFmtId="190" formatCode="0.00000_ "/>
    <numFmt numFmtId="191" formatCode="0.0000_ "/>
    <numFmt numFmtId="192" formatCode="0.000_ "/>
    <numFmt numFmtId="193" formatCode="0.0"/>
    <numFmt numFmtId="194" formatCode="0.00000"/>
    <numFmt numFmtId="195" formatCode="0.0000"/>
    <numFmt numFmtId="196" formatCode="0.000"/>
    <numFmt numFmtId="197" formatCode="0.000_ ;[Red]\-0.000\ "/>
    <numFmt numFmtId="198" formatCode="0.0_ ;[Red]\-0.0\ "/>
    <numFmt numFmtId="199" formatCode="[$-411]ge\.m\.d;@"/>
    <numFmt numFmtId="200" formatCode="[$-411]ge\.mm\.dd;@"/>
    <numFmt numFmtId="201" formatCode="[$-411]ge/mm/dd;@"/>
    <numFmt numFmtId="202" formatCode="mmm\-yyyy"/>
    <numFmt numFmtId="203" formatCode="0.00_);[Red]\(0.00\)"/>
    <numFmt numFmtId="204" formatCode="yy/mm/dd;@"/>
    <numFmt numFmtId="205" formatCode="[$-411]gyy/mm/dd;@"/>
    <numFmt numFmtId="206" formatCode="yyyy/mm/dd;@"/>
    <numFmt numFmtId="207" formatCode="[$-411]gee\.mm\.dd;@"/>
    <numFmt numFmtId="208" formatCode="0.00_ ;[Red]\-0.00\ "/>
    <numFmt numFmtId="209" formatCode="&quot;±&quot;0"/>
    <numFmt numFmtId="210" formatCode="yyyy/m/d;@"/>
    <numFmt numFmtId="211" formatCode="m/d"/>
    <numFmt numFmtId="212" formatCode="0_);[Red]\\(0\\)"/>
    <numFmt numFmtId="213" formatCode="yyyy/mm/dd"/>
    <numFmt numFmtId="214" formatCode="0.000000_);[Red]\(0.000000\)"/>
    <numFmt numFmtId="215" formatCode="0.0000_);[Red]\(0.0000\)"/>
    <numFmt numFmtId="216" formatCode="0.00000000000000_ "/>
    <numFmt numFmtId="217" formatCode="0.000000000000000000000000_ ;[Red]\-0.000000000000000000000000\ "/>
    <numFmt numFmtId="218" formatCode="[$-411]gee\.mm\.d;@"/>
    <numFmt numFmtId="219" formatCode="[$-411]ge\.mm\.md;@"/>
    <numFmt numFmtId="220" formatCode="[$-411]ggge&quot;年&quot;m&quot;月&quot;d&quot;日&quot;;@"/>
    <numFmt numFmtId="221" formatCode="0_ \ \-"/>
    <numFmt numFmtId="222" formatCode="0.000_);[Red]\(0.000\)"/>
    <numFmt numFmtId="223" formatCode="0000000"/>
    <numFmt numFmtId="224" formatCode="[$-F400]h:mm:ss\ AM/PM"/>
    <numFmt numFmtId="225" formatCode="h:mm:ss;@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21.25"/>
      <color indexed="8"/>
      <name val="ＭＳ Ｐゴシック"/>
      <family val="3"/>
    </font>
    <font>
      <b/>
      <sz val="20.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1" borderId="1" applyNumberFormat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18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8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83">
      <alignment vertical="center"/>
      <protection/>
    </xf>
    <xf numFmtId="0" fontId="0" fillId="0" borderId="0" xfId="83" applyFont="1">
      <alignment vertical="center"/>
      <protection/>
    </xf>
    <xf numFmtId="203" fontId="0" fillId="0" borderId="10" xfId="83" applyNumberFormat="1" applyBorder="1">
      <alignment vertical="center"/>
      <protection/>
    </xf>
    <xf numFmtId="0" fontId="2" fillId="9" borderId="10" xfId="82" applyFont="1" applyFill="1" applyBorder="1" applyAlignment="1">
      <alignment horizontal="center" vertical="center"/>
      <protection/>
    </xf>
    <xf numFmtId="186" fontId="0" fillId="0" borderId="10" xfId="82" applyNumberFormat="1" applyBorder="1" applyAlignment="1">
      <alignment horizontal="center" vertical="center"/>
      <protection/>
    </xf>
    <xf numFmtId="176" fontId="0" fillId="0" borderId="10" xfId="82" applyNumberFormat="1" applyBorder="1" applyAlignment="1">
      <alignment horizontal="center" vertical="center"/>
      <protection/>
    </xf>
    <xf numFmtId="203" fontId="0" fillId="0" borderId="0" xfId="83" applyNumberFormat="1">
      <alignment vertical="center"/>
      <protection/>
    </xf>
    <xf numFmtId="0" fontId="0" fillId="0" borderId="0" xfId="82">
      <alignment/>
      <protection/>
    </xf>
    <xf numFmtId="0" fontId="2" fillId="9" borderId="10" xfId="81" applyFont="1" applyFill="1" applyBorder="1" applyAlignment="1">
      <alignment horizontal="center" vertical="center"/>
      <protection/>
    </xf>
    <xf numFmtId="49" fontId="2" fillId="9" borderId="10" xfId="81" applyNumberFormat="1" applyFont="1" applyFill="1" applyBorder="1" applyAlignment="1">
      <alignment horizontal="center" vertical="center"/>
      <protection/>
    </xf>
    <xf numFmtId="177" fontId="2" fillId="9" borderId="10" xfId="81" applyNumberFormat="1" applyFont="1" applyFill="1" applyBorder="1" applyAlignment="1">
      <alignment horizontal="center" vertical="center"/>
      <protection/>
    </xf>
    <xf numFmtId="186" fontId="0" fillId="0" borderId="10" xfId="81" applyNumberFormat="1" applyBorder="1">
      <alignment vertical="center"/>
      <protection/>
    </xf>
    <xf numFmtId="177" fontId="0" fillId="0" borderId="11" xfId="81" applyNumberFormat="1" applyBorder="1">
      <alignment vertical="center"/>
      <protection/>
    </xf>
    <xf numFmtId="0" fontId="0" fillId="0" borderId="0" xfId="80">
      <alignment vertical="center"/>
      <protection/>
    </xf>
    <xf numFmtId="186" fontId="0" fillId="0" borderId="11" xfId="82" applyNumberFormat="1" applyBorder="1">
      <alignment/>
      <protection/>
    </xf>
    <xf numFmtId="176" fontId="0" fillId="0" borderId="11" xfId="82" applyNumberFormat="1" applyBorder="1">
      <alignment/>
      <protection/>
    </xf>
    <xf numFmtId="2" fontId="0" fillId="0" borderId="11" xfId="82" applyNumberFormat="1" applyBorder="1">
      <alignment/>
      <protection/>
    </xf>
    <xf numFmtId="0" fontId="0" fillId="0" borderId="0" xfId="81" applyNumberFormat="1" applyBorder="1">
      <alignment vertical="center"/>
      <protection/>
    </xf>
    <xf numFmtId="186" fontId="0" fillId="0" borderId="0" xfId="82" applyNumberFormat="1" applyBorder="1">
      <alignment/>
      <protection/>
    </xf>
    <xf numFmtId="176" fontId="0" fillId="0" borderId="0" xfId="82" applyNumberFormat="1" applyBorder="1">
      <alignment/>
      <protection/>
    </xf>
    <xf numFmtId="177" fontId="0" fillId="0" borderId="0" xfId="81" applyNumberFormat="1" applyBorder="1">
      <alignment vertical="center"/>
      <protection/>
    </xf>
    <xf numFmtId="2" fontId="0" fillId="0" borderId="0" xfId="82" applyNumberFormat="1" applyBorder="1">
      <alignment/>
      <protection/>
    </xf>
    <xf numFmtId="0" fontId="0" fillId="0" borderId="0" xfId="81">
      <alignment vertical="center"/>
      <protection/>
    </xf>
    <xf numFmtId="0" fontId="0" fillId="0" borderId="0" xfId="81" applyBorder="1">
      <alignment vertical="center"/>
      <protection/>
    </xf>
    <xf numFmtId="0" fontId="0" fillId="0" borderId="0" xfId="83" applyBorder="1">
      <alignment vertical="center"/>
      <protection/>
    </xf>
    <xf numFmtId="0" fontId="2" fillId="3" borderId="10" xfId="82" applyFont="1" applyFill="1" applyBorder="1" applyAlignment="1">
      <alignment horizontal="center" vertical="center"/>
      <protection/>
    </xf>
    <xf numFmtId="49" fontId="2" fillId="3" borderId="10" xfId="81" applyNumberFormat="1" applyFont="1" applyFill="1" applyBorder="1" applyAlignment="1">
      <alignment horizontal="center" vertical="center"/>
      <protection/>
    </xf>
    <xf numFmtId="177" fontId="2" fillId="3" borderId="10" xfId="81" applyNumberFormat="1" applyFont="1" applyFill="1" applyBorder="1" applyAlignment="1">
      <alignment horizontal="center" vertical="center"/>
      <protection/>
    </xf>
    <xf numFmtId="0" fontId="2" fillId="3" borderId="10" xfId="81" applyFont="1" applyFill="1" applyBorder="1" applyAlignment="1">
      <alignment horizontal="center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4" xfId="80"/>
    <cellStyle name="標準_グラフ作業用" xfId="81"/>
    <cellStyle name="標準_医療版子どもの健康管理" xfId="82"/>
    <cellStyle name="標準_子どもの健康管理　グラフ作成作業用" xfId="83"/>
    <cellStyle name="Followed Hyperlink" xfId="84"/>
    <cellStyle name="普通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CC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ターナー症候群　身長・体重</a:t>
            </a: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SD</a:t>
            </a: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成長曲線（医療用）</a:t>
            </a:r>
          </a:p>
        </c:rich>
      </c:tx>
      <c:layout>
        <c:manualLayout>
          <c:xMode val="factor"/>
          <c:yMode val="factor"/>
          <c:x val="-0.058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875"/>
          <c:w val="0.916"/>
          <c:h val="0.8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'FTN(0-20)'!$X$1</c:f>
              <c:strCache>
                <c:ptCount val="1"/>
                <c:pt idx="0">
                  <c:v>-3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'FTN(0-20)'!$X$2:$X$230</c:f>
              <c:numCache/>
            </c:numRef>
          </c:yVal>
          <c:smooth val="1"/>
        </c:ser>
        <c:ser>
          <c:idx val="1"/>
          <c:order val="1"/>
          <c:tx>
            <c:strRef>
              <c:f>'FTN(0-20)'!$Y$1</c:f>
              <c:strCache>
                <c:ptCount val="1"/>
                <c:pt idx="0">
                  <c:v>-2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'FTN(0-20)'!$Y$2:$Y$230</c:f>
              <c:numCache/>
            </c:numRef>
          </c:yVal>
          <c:smooth val="1"/>
        </c:ser>
        <c:ser>
          <c:idx val="2"/>
          <c:order val="2"/>
          <c:tx>
            <c:strRef>
              <c:f>'FTN(0-20)'!$Z$1</c:f>
              <c:strCache>
                <c:ptCount val="1"/>
                <c:pt idx="0">
                  <c:v>-1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'FTN(0-20)'!$Z$2:$Z$230</c:f>
              <c:numCache/>
            </c:numRef>
          </c:yVal>
          <c:smooth val="1"/>
        </c:ser>
        <c:ser>
          <c:idx val="3"/>
          <c:order val="3"/>
          <c:tx>
            <c:strRef>
              <c:f>'FTN(0-20)'!$AA$1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'FTN(0-20)'!$AA$2:$AA$230</c:f>
              <c:numCache/>
            </c:numRef>
          </c:yVal>
          <c:smooth val="1"/>
        </c:ser>
        <c:ser>
          <c:idx val="4"/>
          <c:order val="4"/>
          <c:tx>
            <c:strRef>
              <c:f>'FTN(0-20)'!$AB$1</c:f>
              <c:strCache>
                <c:ptCount val="1"/>
                <c:pt idx="0">
                  <c:v>+1.0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'FTN(0-20)'!$AB$2:$AB$230</c:f>
              <c:numCache/>
            </c:numRef>
          </c:yVal>
          <c:smooth val="1"/>
        </c:ser>
        <c:ser>
          <c:idx val="5"/>
          <c:order val="5"/>
          <c:tx>
            <c:strRef>
              <c:f>'FTN(0-20)'!$AC$1</c:f>
              <c:strCache>
                <c:ptCount val="1"/>
                <c:pt idx="0">
                  <c:v>+2.0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'FTN(0-20)'!$AC$2:$AC$230</c:f>
              <c:numCache/>
            </c:numRef>
          </c:yVal>
          <c:smooth val="1"/>
        </c:ser>
        <c:ser>
          <c:idx val="6"/>
          <c:order val="6"/>
          <c:tx>
            <c:strRef>
              <c:f>'FTN(0-20)'!$AD$1</c:f>
              <c:strCache>
                <c:ptCount val="1"/>
                <c:pt idx="0">
                  <c:v>+3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'FTN(0-20)'!$AD$2:$AD$230</c:f>
              <c:numCache/>
            </c:numRef>
          </c:yVal>
          <c:smooth val="1"/>
        </c:ser>
        <c:axId val="45247044"/>
        <c:axId val="4570213"/>
      </c:scatterChart>
      <c:scatterChart>
        <c:scatterStyle val="lineMarker"/>
        <c:varyColors val="0"/>
        <c:ser>
          <c:idx val="7"/>
          <c:order val="7"/>
          <c:tx>
            <c:strRef>
              <c:f>'FTN(0-20)'!$AF$1</c:f>
              <c:strCache>
                <c:ptCount val="1"/>
                <c:pt idx="0">
                  <c:v>体重-3SD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'FTN(0-20)'!$AF$2:$AF$230</c:f>
              <c:numCache/>
            </c:numRef>
          </c:yVal>
          <c:smooth val="1"/>
        </c:ser>
        <c:ser>
          <c:idx val="8"/>
          <c:order val="8"/>
          <c:tx>
            <c:strRef>
              <c:f>'FTN(0-20)'!$AG$1</c:f>
              <c:strCache>
                <c:ptCount val="1"/>
                <c:pt idx="0">
                  <c:v>体重-2SD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'FTN(0-20)'!$AG$2:$AG$230</c:f>
              <c:numCache/>
            </c:numRef>
          </c:yVal>
          <c:smooth val="1"/>
        </c:ser>
        <c:ser>
          <c:idx val="9"/>
          <c:order val="9"/>
          <c:tx>
            <c:strRef>
              <c:f>'FTN(0-20)'!$AH$1</c:f>
              <c:strCache>
                <c:ptCount val="1"/>
                <c:pt idx="0">
                  <c:v>体重-1SD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'FTN(0-20)'!$AH$2:$AH$230</c:f>
              <c:numCache/>
            </c:numRef>
          </c:yVal>
          <c:smooth val="1"/>
        </c:ser>
        <c:ser>
          <c:idx val="10"/>
          <c:order val="10"/>
          <c:tx>
            <c:strRef>
              <c:f>'FTN(0-20)'!$AI$1</c:f>
              <c:strCache>
                <c:ptCount val="1"/>
                <c:pt idx="0">
                  <c:v>体重Ave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'FTN(0-20)'!$AI$2:$AI$230</c:f>
              <c:numCache/>
            </c:numRef>
          </c:yVal>
          <c:smooth val="1"/>
        </c:ser>
        <c:ser>
          <c:idx val="11"/>
          <c:order val="11"/>
          <c:tx>
            <c:strRef>
              <c:f>'FTN(0-20)'!$AJ$1</c:f>
              <c:strCache>
                <c:ptCount val="1"/>
                <c:pt idx="0">
                  <c:v>体重+1SD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'FTN(0-20)'!$W$2:$W$230</c:f>
              <c:numCache/>
            </c:numRef>
          </c:xVal>
          <c:yVal>
            <c:numRef>
              <c:f>'FTN(0-20)'!$AJ$2:$AJ$230</c:f>
              <c:numCache/>
            </c:numRef>
          </c:yVal>
          <c:smooth val="1"/>
        </c:ser>
        <c:ser>
          <c:idx val="12"/>
          <c:order val="12"/>
          <c:tx>
            <c:strRef>
              <c:f>'FTN(0-20)'!$AK$1</c:f>
              <c:strCache>
                <c:ptCount val="1"/>
                <c:pt idx="0">
                  <c:v>体重+2SD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'FTN(0-20)'!$AK$2:$AK$230</c:f>
              <c:numCache/>
            </c:numRef>
          </c:yVal>
          <c:smooth val="1"/>
        </c:ser>
        <c:ser>
          <c:idx val="13"/>
          <c:order val="13"/>
          <c:tx>
            <c:strRef>
              <c:f>'FTN(0-20)'!$AL$1</c:f>
              <c:strCache>
                <c:ptCount val="1"/>
                <c:pt idx="0">
                  <c:v>体重+3SD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'FTN(0-20)'!$W$2:$W$230</c:f>
              <c:numCache/>
            </c:numRef>
          </c:xVal>
          <c:yVal>
            <c:numRef>
              <c:f>'FTN(0-20)'!$AL$2:$AL$230</c:f>
              <c:numCache/>
            </c:numRef>
          </c:yVal>
          <c:smooth val="0"/>
        </c:ser>
        <c:axId val="41131918"/>
        <c:axId val="34642943"/>
      </c:scatterChart>
      <c:valAx>
        <c:axId val="4524704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99CC"/>
              </a:solidFill>
            </a:ln>
          </c:spPr>
        </c:majorGridlines>
        <c:minorGridlines>
          <c:spPr>
            <a:ln w="12700">
              <a:solidFill>
                <a:srgbClr val="FF99CC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0213"/>
        <c:crosses val="autoZero"/>
        <c:crossBetween val="midCat"/>
        <c:dispUnits/>
        <c:majorUnit val="1"/>
        <c:minorUnit val="0.25"/>
      </c:valAx>
      <c:valAx>
        <c:axId val="457021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99CC"/>
              </a:solidFill>
            </a:ln>
          </c:spPr>
        </c:majorGridlines>
        <c:minorGridlines>
          <c:spPr>
            <a:ln w="12700">
              <a:solidFill>
                <a:srgbClr val="FF99CC"/>
              </a:solidFill>
            </a:ln>
          </c:spPr>
        </c:minorGridlines>
        <c:delete val="0"/>
        <c:numFmt formatCode="0_ 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47044"/>
        <c:crosses val="autoZero"/>
        <c:crossBetween val="midCat"/>
        <c:dispUnits/>
        <c:majorUnit val="10"/>
        <c:minorUnit val="1"/>
      </c:valAx>
      <c:valAx>
        <c:axId val="41131918"/>
        <c:scaling>
          <c:orientation val="minMax"/>
        </c:scaling>
        <c:axPos val="b"/>
        <c:delete val="1"/>
        <c:majorTickMark val="out"/>
        <c:minorTickMark val="none"/>
        <c:tickLblPos val="nextTo"/>
        <c:crossAx val="34642943"/>
        <c:crosses val="max"/>
        <c:crossBetween val="midCat"/>
        <c:dispUnits/>
      </c:valAx>
      <c:valAx>
        <c:axId val="3464294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(kg)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1918"/>
        <c:crosses val="max"/>
        <c:crossBetween val="midCat"/>
        <c:dispUnits/>
        <c:majorUnit val="10"/>
        <c:minorUnit val="1"/>
      </c:valAx>
      <c:spPr>
        <a:noFill/>
        <a:ln w="25400">
          <a:solidFill>
            <a:srgbClr val="FF99CC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0.1445</cdr:y>
    </cdr:from>
    <cdr:to>
      <cdr:x>0.25</cdr:x>
      <cdr:y>0.18475</cdr:y>
    </cdr:to>
    <cdr:sp>
      <cdr:nvSpPr>
        <cdr:cNvPr id="1" name="txt身長"/>
        <cdr:cNvSpPr txBox="1">
          <a:spLocks noChangeArrowheads="1"/>
        </cdr:cNvSpPr>
      </cdr:nvSpPr>
      <cdr:spPr>
        <a:xfrm>
          <a:off x="1457325" y="1905000"/>
          <a:ext cx="7429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2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</a:t>
          </a:r>
        </a:p>
      </cdr:txBody>
    </cdr:sp>
  </cdr:relSizeAnchor>
  <cdr:relSizeAnchor xmlns:cdr="http://schemas.openxmlformats.org/drawingml/2006/chartDrawing">
    <cdr:from>
      <cdr:x>0.7815</cdr:x>
      <cdr:y>0.85725</cdr:y>
    </cdr:from>
    <cdr:to>
      <cdr:x>0.86</cdr:x>
      <cdr:y>0.901</cdr:y>
    </cdr:to>
    <cdr:sp>
      <cdr:nvSpPr>
        <cdr:cNvPr id="2" name="txt体重"/>
        <cdr:cNvSpPr txBox="1">
          <a:spLocks noChangeArrowheads="1"/>
        </cdr:cNvSpPr>
      </cdr:nvSpPr>
      <cdr:spPr>
        <a:xfrm>
          <a:off x="6896100" y="11315700"/>
          <a:ext cx="6953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2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体重</a:t>
          </a:r>
        </a:p>
      </cdr:txBody>
    </cdr:sp>
  </cdr:relSizeAnchor>
  <cdr:relSizeAnchor xmlns:cdr="http://schemas.openxmlformats.org/drawingml/2006/chartDrawing">
    <cdr:from>
      <cdr:x>0.08125</cdr:x>
      <cdr:y>0.05925</cdr:y>
    </cdr:from>
    <cdr:to>
      <cdr:x>0.14725</cdr:x>
      <cdr:y>0.082</cdr:y>
    </cdr:to>
    <cdr:sp>
      <cdr:nvSpPr>
        <cdr:cNvPr id="3" name="txt氏名"/>
        <cdr:cNvSpPr txBox="1">
          <a:spLocks noChangeArrowheads="1"/>
        </cdr:cNvSpPr>
      </cdr:nvSpPr>
      <cdr:spPr>
        <a:xfrm>
          <a:off x="714375" y="78105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</a:p>
      </cdr:txBody>
    </cdr:sp>
  </cdr:relSizeAnchor>
  <cdr:relSizeAnchor xmlns:cdr="http://schemas.openxmlformats.org/drawingml/2006/chartDrawing">
    <cdr:from>
      <cdr:x>0.15275</cdr:x>
      <cdr:y>0.05825</cdr:y>
    </cdr:from>
    <cdr:to>
      <cdr:x>0.483</cdr:x>
      <cdr:y>0.082</cdr:y>
    </cdr:to>
    <cdr:sp fLocksText="0">
      <cdr:nvSpPr>
        <cdr:cNvPr id="4" name="txtName"/>
        <cdr:cNvSpPr txBox="1">
          <a:spLocks noChangeArrowheads="1"/>
        </cdr:cNvSpPr>
      </cdr:nvSpPr>
      <cdr:spPr>
        <a:xfrm>
          <a:off x="1343025" y="762000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0.05825</cdr:y>
    </cdr:from>
    <cdr:to>
      <cdr:x>0.63025</cdr:x>
      <cdr:y>0.082</cdr:y>
    </cdr:to>
    <cdr:sp>
      <cdr:nvSpPr>
        <cdr:cNvPr id="5" name="txt生年月日"/>
        <cdr:cNvSpPr txBox="1">
          <a:spLocks noChangeArrowheads="1"/>
        </cdr:cNvSpPr>
      </cdr:nvSpPr>
      <cdr:spPr>
        <a:xfrm>
          <a:off x="4505325" y="762000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生年月日：</a:t>
          </a:r>
        </a:p>
      </cdr:txBody>
    </cdr:sp>
  </cdr:relSizeAnchor>
  <cdr:relSizeAnchor xmlns:cdr="http://schemas.openxmlformats.org/drawingml/2006/chartDrawing">
    <cdr:from>
      <cdr:x>0.636</cdr:x>
      <cdr:y>0.05825</cdr:y>
    </cdr:from>
    <cdr:to>
      <cdr:x>0.973</cdr:x>
      <cdr:y>0.082</cdr:y>
    </cdr:to>
    <cdr:sp fLocksText="0">
      <cdr:nvSpPr>
        <cdr:cNvPr id="6" name="txtBirthDay"/>
        <cdr:cNvSpPr txBox="1">
          <a:spLocks noChangeArrowheads="1"/>
        </cdr:cNvSpPr>
      </cdr:nvSpPr>
      <cdr:spPr>
        <a:xfrm>
          <a:off x="5610225" y="762000"/>
          <a:ext cx="2971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0.032</cdr:y>
    </cdr:from>
    <cdr:to>
      <cdr:x>0.80925</cdr:x>
      <cdr:y>0.0585</cdr:y>
    </cdr:to>
    <cdr:sp>
      <cdr:nvSpPr>
        <cdr:cNvPr id="7" name="Text Box 29"/>
        <cdr:cNvSpPr txBox="1">
          <a:spLocks noChangeArrowheads="1"/>
        </cdr:cNvSpPr>
      </cdr:nvSpPr>
      <cdr:spPr>
        <a:xfrm>
          <a:off x="1133475" y="419100"/>
          <a:ext cx="6010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（体重曲線は分布のひずみのためにチャンネル幅が不均等である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0.8455</cdr:x>
      <cdr:y>0.60525</cdr:y>
    </cdr:from>
    <cdr:to>
      <cdr:x>0.91125</cdr:x>
      <cdr:y>0.6225</cdr:y>
    </cdr:to>
    <cdr:sp>
      <cdr:nvSpPr>
        <cdr:cNvPr id="8" name="TXTB8"/>
        <cdr:cNvSpPr txBox="1">
          <a:spLocks noChangeArrowheads="1"/>
        </cdr:cNvSpPr>
      </cdr:nvSpPr>
      <cdr:spPr>
        <a:xfrm>
          <a:off x="7458075" y="798195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0.0</a:t>
          </a:r>
        </a:p>
      </cdr:txBody>
    </cdr:sp>
  </cdr:relSizeAnchor>
  <cdr:relSizeAnchor xmlns:cdr="http://schemas.openxmlformats.org/drawingml/2006/chartDrawing">
    <cdr:from>
      <cdr:x>0.84725</cdr:x>
      <cdr:y>0.55275</cdr:y>
    </cdr:from>
    <cdr:to>
      <cdr:x>0.92075</cdr:x>
      <cdr:y>0.56575</cdr:y>
    </cdr:to>
    <cdr:sp>
      <cdr:nvSpPr>
        <cdr:cNvPr id="9" name="TXTB7"/>
        <cdr:cNvSpPr txBox="1">
          <a:spLocks noChangeArrowheads="1"/>
        </cdr:cNvSpPr>
      </cdr:nvSpPr>
      <cdr:spPr>
        <a:xfrm>
          <a:off x="7477125" y="7296150"/>
          <a:ext cx="647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</a:p>
      </cdr:txBody>
    </cdr:sp>
  </cdr:relSizeAnchor>
  <cdr:relSizeAnchor xmlns:cdr="http://schemas.openxmlformats.org/drawingml/2006/chartDrawing">
    <cdr:from>
      <cdr:x>0.84725</cdr:x>
      <cdr:y>0.65625</cdr:y>
    </cdr:from>
    <cdr:to>
      <cdr:x>0.916</cdr:x>
      <cdr:y>0.67025</cdr:y>
    </cdr:to>
    <cdr:sp>
      <cdr:nvSpPr>
        <cdr:cNvPr id="10" name="TXTB9"/>
        <cdr:cNvSpPr txBox="1">
          <a:spLocks noChangeArrowheads="1"/>
        </cdr:cNvSpPr>
      </cdr:nvSpPr>
      <cdr:spPr>
        <a:xfrm>
          <a:off x="7477125" y="865822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-1.0</a:t>
          </a:r>
        </a:p>
      </cdr:txBody>
    </cdr:sp>
  </cdr:relSizeAnchor>
  <cdr:relSizeAnchor xmlns:cdr="http://schemas.openxmlformats.org/drawingml/2006/chartDrawing">
    <cdr:from>
      <cdr:x>0.84725</cdr:x>
      <cdr:y>0.49775</cdr:y>
    </cdr:from>
    <cdr:to>
      <cdr:x>0.92075</cdr:x>
      <cdr:y>0.51075</cdr:y>
    </cdr:to>
    <cdr:sp>
      <cdr:nvSpPr>
        <cdr:cNvPr id="11" name="TXTB6"/>
        <cdr:cNvSpPr txBox="1">
          <a:spLocks noChangeArrowheads="1"/>
        </cdr:cNvSpPr>
      </cdr:nvSpPr>
      <cdr:spPr>
        <a:xfrm>
          <a:off x="7477125" y="6562725"/>
          <a:ext cx="647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+2.0</a:t>
          </a:r>
        </a:p>
      </cdr:txBody>
    </cdr:sp>
  </cdr:relSizeAnchor>
  <cdr:relSizeAnchor xmlns:cdr="http://schemas.openxmlformats.org/drawingml/2006/chartDrawing">
    <cdr:from>
      <cdr:x>0.84725</cdr:x>
      <cdr:y>0.698</cdr:y>
    </cdr:from>
    <cdr:to>
      <cdr:x>0.92125</cdr:x>
      <cdr:y>0.717</cdr:y>
    </cdr:to>
    <cdr:sp>
      <cdr:nvSpPr>
        <cdr:cNvPr id="12" name="TXTB10"/>
        <cdr:cNvSpPr txBox="1">
          <a:spLocks noChangeArrowheads="1"/>
        </cdr:cNvSpPr>
      </cdr:nvSpPr>
      <cdr:spPr>
        <a:xfrm>
          <a:off x="7477125" y="92106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-2.0</a:t>
          </a:r>
        </a:p>
      </cdr:txBody>
    </cdr:sp>
  </cdr:relSizeAnchor>
  <cdr:relSizeAnchor xmlns:cdr="http://schemas.openxmlformats.org/drawingml/2006/chartDrawing">
    <cdr:from>
      <cdr:x>0.848</cdr:x>
      <cdr:y>0.207</cdr:y>
    </cdr:from>
    <cdr:to>
      <cdr:x>0.91375</cdr:x>
      <cdr:y>0.221</cdr:y>
    </cdr:to>
    <cdr:sp>
      <cdr:nvSpPr>
        <cdr:cNvPr id="13" name="TXTB3"/>
        <cdr:cNvSpPr txBox="1">
          <a:spLocks noChangeArrowheads="1"/>
        </cdr:cNvSpPr>
      </cdr:nvSpPr>
      <cdr:spPr>
        <a:xfrm>
          <a:off x="7486650" y="27241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cdr:txBody>
    </cdr:sp>
  </cdr:relSizeAnchor>
  <cdr:relSizeAnchor xmlns:cdr="http://schemas.openxmlformats.org/drawingml/2006/chartDrawing">
    <cdr:from>
      <cdr:x>0.84725</cdr:x>
      <cdr:y>0.16425</cdr:y>
    </cdr:from>
    <cdr:to>
      <cdr:x>0.92125</cdr:x>
      <cdr:y>0.1775</cdr:y>
    </cdr:to>
    <cdr:sp>
      <cdr:nvSpPr>
        <cdr:cNvPr id="14" name="txtb2"/>
        <cdr:cNvSpPr txBox="1">
          <a:spLocks noChangeArrowheads="1"/>
        </cdr:cNvSpPr>
      </cdr:nvSpPr>
      <cdr:spPr>
        <a:xfrm>
          <a:off x="7477125" y="2162175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</a:p>
      </cdr:txBody>
    </cdr:sp>
  </cdr:relSizeAnchor>
  <cdr:relSizeAnchor xmlns:cdr="http://schemas.openxmlformats.org/drawingml/2006/chartDrawing">
    <cdr:from>
      <cdr:x>0.84725</cdr:x>
      <cdr:y>0.2455</cdr:y>
    </cdr:from>
    <cdr:to>
      <cdr:x>0.9155</cdr:x>
      <cdr:y>0.26025</cdr:y>
    </cdr:to>
    <cdr:sp>
      <cdr:nvSpPr>
        <cdr:cNvPr id="15" name="txtb4"/>
        <cdr:cNvSpPr txBox="1">
          <a:spLocks noChangeArrowheads="1"/>
        </cdr:cNvSpPr>
      </cdr:nvSpPr>
      <cdr:spPr>
        <a:xfrm>
          <a:off x="7477125" y="323850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-1.0</a:t>
          </a:r>
        </a:p>
      </cdr:txBody>
    </cdr:sp>
  </cdr:relSizeAnchor>
  <cdr:relSizeAnchor xmlns:cdr="http://schemas.openxmlformats.org/drawingml/2006/chartDrawing">
    <cdr:from>
      <cdr:x>0.84725</cdr:x>
      <cdr:y>0.12575</cdr:y>
    </cdr:from>
    <cdr:to>
      <cdr:x>0.92125</cdr:x>
      <cdr:y>0.13875</cdr:y>
    </cdr:to>
    <cdr:sp>
      <cdr:nvSpPr>
        <cdr:cNvPr id="16" name="txtb1"/>
        <cdr:cNvSpPr txBox="1">
          <a:spLocks noChangeArrowheads="1"/>
        </cdr:cNvSpPr>
      </cdr:nvSpPr>
      <cdr:spPr>
        <a:xfrm>
          <a:off x="7477125" y="165735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+2.0</a:t>
          </a:r>
        </a:p>
      </cdr:txBody>
    </cdr:sp>
  </cdr:relSizeAnchor>
  <cdr:relSizeAnchor xmlns:cdr="http://schemas.openxmlformats.org/drawingml/2006/chartDrawing">
    <cdr:from>
      <cdr:x>0.84725</cdr:x>
      <cdr:y>0.28</cdr:y>
    </cdr:from>
    <cdr:to>
      <cdr:x>0.92075</cdr:x>
      <cdr:y>0.29475</cdr:y>
    </cdr:to>
    <cdr:sp>
      <cdr:nvSpPr>
        <cdr:cNvPr id="17" name="txtb5"/>
        <cdr:cNvSpPr txBox="1">
          <a:spLocks noChangeArrowheads="1"/>
        </cdr:cNvSpPr>
      </cdr:nvSpPr>
      <cdr:spPr>
        <a:xfrm>
          <a:off x="7477125" y="3695700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8858250</xdr:colOff>
      <xdr:row>77</xdr:row>
      <xdr:rowOff>0</xdr:rowOff>
    </xdr:to>
    <xdr:graphicFrame>
      <xdr:nvGraphicFramePr>
        <xdr:cNvPr id="1" name="グラフ 1"/>
        <xdr:cNvGraphicFramePr/>
      </xdr:nvGraphicFramePr>
      <xdr:xfrm>
        <a:off x="28575" y="0"/>
        <a:ext cx="8829675" cy="1320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0809;&#31684;\Dropbox\&#21307;&#30274;&#29256;&#23376;&#12393;&#12418;&#12398;&#20581;&#24247;&#31649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データ一覧"/>
      <sheetName val="個人データ"/>
      <sheetName val="確定シート"/>
      <sheetName val="データリスト"/>
      <sheetName val="TEMP"/>
      <sheetName val="Work"/>
      <sheetName val="WORKING"/>
      <sheetName val="GMENU2"/>
      <sheetName val="男子成長曲線"/>
      <sheetName val="女子成長曲線"/>
      <sheetName val="GMENU1"/>
      <sheetName val="標準身長"/>
      <sheetName val="M肥満BMIZ"/>
      <sheetName val="F肥満BMIZ"/>
      <sheetName val="M成長曲線"/>
      <sheetName val="F成長曲線"/>
      <sheetName val="Fターナー"/>
      <sheetName val="M身長+体重"/>
      <sheetName val="F身長+体重"/>
      <sheetName val="M身長体重SD"/>
      <sheetName val="F身長体重SD"/>
      <sheetName val="M成長肥満"/>
      <sheetName val="F成長肥満"/>
      <sheetName val="M身長体重"/>
      <sheetName val="F身長体重"/>
      <sheetName val="M成長速度"/>
      <sheetName val="F成長速度"/>
      <sheetName val="M成長BMI"/>
      <sheetName val="F成長BMI"/>
      <sheetName val="M肥満BMI"/>
      <sheetName val="F肥満BMI"/>
      <sheetName val="M肥満腹囲"/>
      <sheetName val="F肥満腹囲"/>
      <sheetName val="M肥満度曲線"/>
      <sheetName val="F肥満度曲線"/>
      <sheetName val="データ変換UT"/>
      <sheetName val="変換データシート"/>
    </sheetNames>
    <sheetDataSet>
      <sheetData sheetId="8">
        <row r="2">
          <cell r="Y2">
            <v>0</v>
          </cell>
          <cell r="Z2" t="str">
            <v>成長曲線と肥満度曲線</v>
          </cell>
        </row>
        <row r="3">
          <cell r="Y3">
            <v>1</v>
          </cell>
          <cell r="Z3" t="str">
            <v>成長曲線</v>
          </cell>
        </row>
        <row r="4">
          <cell r="Y4">
            <v>2</v>
          </cell>
          <cell r="Z4" t="str">
            <v>肥満度曲線</v>
          </cell>
        </row>
        <row r="5">
          <cell r="Y5">
            <v>3</v>
          </cell>
          <cell r="Z5" t="str">
            <v>成長曲線とBMI曲線</v>
          </cell>
        </row>
        <row r="6">
          <cell r="Y6">
            <v>4</v>
          </cell>
          <cell r="Z6" t="str">
            <v>BMI曲線</v>
          </cell>
        </row>
        <row r="7">
          <cell r="Y7">
            <v>5</v>
          </cell>
          <cell r="Z7" t="str">
            <v>身長Zスコア曲線</v>
          </cell>
        </row>
        <row r="8">
          <cell r="Y8">
            <v>6</v>
          </cell>
          <cell r="Z8" t="str">
            <v>身長曲線と体重曲線</v>
          </cell>
        </row>
        <row r="9">
          <cell r="Y9">
            <v>7</v>
          </cell>
          <cell r="Z9" t="str">
            <v>肥満度曲線とBMI曲線</v>
          </cell>
        </row>
        <row r="10">
          <cell r="Y10">
            <v>8</v>
          </cell>
          <cell r="Z10" t="str">
            <v>肥満度曲線と腹囲身長比曲線</v>
          </cell>
        </row>
        <row r="11">
          <cell r="Y11">
            <v>9</v>
          </cell>
          <cell r="Z11" t="str">
            <v>肥満度曲線とBMI Zスコア曲線</v>
          </cell>
        </row>
        <row r="12">
          <cell r="Y12">
            <v>10</v>
          </cell>
          <cell r="Z12" t="str">
            <v>身長年間伸び量曲線</v>
          </cell>
        </row>
        <row r="13">
          <cell r="Y13">
            <v>11</v>
          </cell>
          <cell r="Z13" t="str">
            <v>身長+体重SD曲線</v>
          </cell>
        </row>
        <row r="14">
          <cell r="Y14">
            <v>12</v>
          </cell>
          <cell r="Z14" t="str">
            <v>ターナー症候群身長・体重成長曲線</v>
          </cell>
        </row>
        <row r="15">
          <cell r="Y15">
            <v>13</v>
          </cell>
          <cell r="Z15" t="str">
            <v>身長SD曲線と体重SD曲線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BJ285"/>
  <sheetViews>
    <sheetView tabSelected="1" zoomScalePageLayoutView="0" workbookViewId="0" topLeftCell="A1">
      <selection activeCell="E62" sqref="E62"/>
    </sheetView>
  </sheetViews>
  <sheetFormatPr defaultColWidth="9.00390625" defaultRowHeight="13.5"/>
  <cols>
    <col min="1" max="1" width="117.875" style="1" customWidth="1"/>
    <col min="2" max="19" width="9.00390625" style="1" customWidth="1"/>
    <col min="20" max="22" width="9.00390625" style="7" customWidth="1"/>
    <col min="23" max="23" width="9.00390625" style="23" customWidth="1"/>
    <col min="24" max="16384" width="9.00390625" style="1" customWidth="1"/>
  </cols>
  <sheetData>
    <row r="1" spans="10:62" ht="13.5">
      <c r="J1" s="2"/>
      <c r="T1" s="3" t="s">
        <v>0</v>
      </c>
      <c r="U1" s="3" t="s">
        <v>1</v>
      </c>
      <c r="V1" s="3" t="s">
        <v>16</v>
      </c>
      <c r="W1" s="29" t="s">
        <v>2</v>
      </c>
      <c r="X1" s="27" t="s">
        <v>11</v>
      </c>
      <c r="Y1" s="27" t="s">
        <v>17</v>
      </c>
      <c r="Z1" s="27" t="s">
        <v>12</v>
      </c>
      <c r="AA1" s="27" t="s">
        <v>18</v>
      </c>
      <c r="AB1" s="27" t="s">
        <v>13</v>
      </c>
      <c r="AC1" s="27" t="s">
        <v>14</v>
      </c>
      <c r="AD1" s="28" t="s">
        <v>15</v>
      </c>
      <c r="AE1" s="28"/>
      <c r="AF1" s="26" t="s">
        <v>19</v>
      </c>
      <c r="AG1" s="26" t="s">
        <v>20</v>
      </c>
      <c r="AH1" s="26" t="s">
        <v>21</v>
      </c>
      <c r="AI1" s="26" t="s">
        <v>22</v>
      </c>
      <c r="AJ1" s="26" t="s">
        <v>23</v>
      </c>
      <c r="AK1" s="26" t="s">
        <v>24</v>
      </c>
      <c r="AL1" s="26" t="s">
        <v>25</v>
      </c>
      <c r="AM1" s="5"/>
      <c r="AN1" s="6"/>
      <c r="AU1" s="9" t="s">
        <v>2</v>
      </c>
      <c r="AV1" s="10" t="s">
        <v>11</v>
      </c>
      <c r="AW1" s="10" t="s">
        <v>17</v>
      </c>
      <c r="AX1" s="10" t="s">
        <v>12</v>
      </c>
      <c r="AY1" s="10" t="s">
        <v>18</v>
      </c>
      <c r="AZ1" s="10" t="s">
        <v>13</v>
      </c>
      <c r="BA1" s="10" t="s">
        <v>14</v>
      </c>
      <c r="BB1" s="11" t="s">
        <v>15</v>
      </c>
      <c r="BC1" s="11"/>
      <c r="BD1" s="4" t="s">
        <v>3</v>
      </c>
      <c r="BE1" s="4" t="s">
        <v>4</v>
      </c>
      <c r="BF1" s="4" t="s">
        <v>5</v>
      </c>
      <c r="BG1" s="4" t="s">
        <v>10</v>
      </c>
      <c r="BH1" s="4" t="s">
        <v>6</v>
      </c>
      <c r="BI1" s="4" t="s">
        <v>7</v>
      </c>
      <c r="BJ1" s="4" t="s">
        <v>8</v>
      </c>
    </row>
    <row r="2" spans="1:62" ht="13.5">
      <c r="A2" s="2" t="s">
        <v>9</v>
      </c>
      <c r="W2" s="12">
        <v>1</v>
      </c>
      <c r="X2" s="8"/>
      <c r="Y2" s="8">
        <v>63.12998</v>
      </c>
      <c r="Z2" s="8">
        <v>65.96223</v>
      </c>
      <c r="AA2" s="8">
        <v>68.79447</v>
      </c>
      <c r="AB2" s="8">
        <v>71.62672</v>
      </c>
      <c r="AC2" s="8">
        <v>74.45896</v>
      </c>
      <c r="AD2" s="8"/>
      <c r="AE2" s="13"/>
      <c r="AF2" s="8"/>
      <c r="AG2" s="14">
        <v>5.782585696114514</v>
      </c>
      <c r="AH2" s="14">
        <v>6.707377372913652</v>
      </c>
      <c r="AI2" s="14">
        <v>7.737952</v>
      </c>
      <c r="AJ2" s="14">
        <v>8.881951104160354</v>
      </c>
      <c r="AK2" s="14">
        <v>10.147269299703176</v>
      </c>
      <c r="AL2" s="8"/>
      <c r="AM2" s="15"/>
      <c r="AN2" s="16"/>
      <c r="AU2" s="12">
        <v>1</v>
      </c>
      <c r="AV2" s="8">
        <v>60.3</v>
      </c>
      <c r="AW2" s="8">
        <v>63.13</v>
      </c>
      <c r="AX2" s="8">
        <v>65.96</v>
      </c>
      <c r="AY2" s="8">
        <v>68.79</v>
      </c>
      <c r="AZ2" s="8">
        <v>71.62</v>
      </c>
      <c r="BA2" s="8">
        <v>74.45</v>
      </c>
      <c r="BB2" s="8">
        <v>77.28</v>
      </c>
      <c r="BC2" s="13"/>
      <c r="BD2" s="17">
        <v>5.8922834623606555</v>
      </c>
      <c r="BE2" s="17">
        <v>6.440877742954293</v>
      </c>
      <c r="BF2" s="17">
        <v>7.034274902307179</v>
      </c>
      <c r="BG2" s="17">
        <v>7.74</v>
      </c>
      <c r="BH2" s="17">
        <v>8.496800704762869</v>
      </c>
      <c r="BI2" s="17">
        <v>9.223549015257776</v>
      </c>
      <c r="BJ2" s="17">
        <v>9.985069023134896</v>
      </c>
    </row>
    <row r="3" spans="23:62" ht="13.5">
      <c r="W3" s="12">
        <v>1.083333</v>
      </c>
      <c r="X3" s="8"/>
      <c r="Y3" s="8">
        <v>63.99192</v>
      </c>
      <c r="Z3" s="8">
        <v>66.84515</v>
      </c>
      <c r="AA3" s="8">
        <v>69.69839</v>
      </c>
      <c r="AB3" s="8">
        <v>72.55163</v>
      </c>
      <c r="AC3" s="8">
        <v>75.40486</v>
      </c>
      <c r="AD3" s="8"/>
      <c r="AE3" s="18"/>
      <c r="AF3" s="8"/>
      <c r="AG3" s="14">
        <v>5.966183198009279</v>
      </c>
      <c r="AH3" s="14">
        <v>6.905686703373497</v>
      </c>
      <c r="AI3" s="14">
        <v>7.955764</v>
      </c>
      <c r="AJ3" s="14">
        <v>9.12531890022637</v>
      </c>
      <c r="AK3" s="14">
        <v>10.42366224862793</v>
      </c>
      <c r="AL3" s="8"/>
      <c r="AM3" s="19"/>
      <c r="AN3" s="20"/>
      <c r="AU3" s="12">
        <v>1.5</v>
      </c>
      <c r="AV3" s="8">
        <v>64.97</v>
      </c>
      <c r="AW3" s="8">
        <v>67.92</v>
      </c>
      <c r="AX3" s="8">
        <v>70.87</v>
      </c>
      <c r="AY3" s="8">
        <v>73.82</v>
      </c>
      <c r="AZ3" s="8">
        <v>76.77</v>
      </c>
      <c r="BA3" s="8">
        <v>79.72</v>
      </c>
      <c r="BB3" s="8">
        <v>82.67</v>
      </c>
      <c r="BC3" s="21"/>
      <c r="BD3" s="22">
        <v>6.818026182715037</v>
      </c>
      <c r="BE3" s="22">
        <v>7.4273541973589055</v>
      </c>
      <c r="BF3" s="22">
        <v>8.094778059806886</v>
      </c>
      <c r="BG3" s="22">
        <v>8.9</v>
      </c>
      <c r="BH3" s="22">
        <v>9.77747085517527</v>
      </c>
      <c r="BI3" s="22">
        <v>10.633775774923134</v>
      </c>
      <c r="BJ3" s="22">
        <v>11.545443307430105</v>
      </c>
    </row>
    <row r="4" spans="23:62" ht="13.5">
      <c r="W4" s="12">
        <v>1.166667</v>
      </c>
      <c r="X4" s="8"/>
      <c r="Y4" s="8">
        <v>64.83693</v>
      </c>
      <c r="Z4" s="8">
        <v>67.71095</v>
      </c>
      <c r="AA4" s="8">
        <v>70.58496</v>
      </c>
      <c r="AB4" s="8">
        <v>73.45898</v>
      </c>
      <c r="AC4" s="8">
        <v>76.33299</v>
      </c>
      <c r="AD4" s="8"/>
      <c r="AE4" s="21"/>
      <c r="AF4" s="8"/>
      <c r="AG4" s="14">
        <v>6.1408438413657835</v>
      </c>
      <c r="AH4" s="14">
        <v>7.093961909372504</v>
      </c>
      <c r="AI4" s="14">
        <v>8.162257</v>
      </c>
      <c r="AJ4" s="14">
        <v>9.355914750372559</v>
      </c>
      <c r="AK4" s="14">
        <v>10.685709777557229</v>
      </c>
      <c r="AL4" s="8"/>
      <c r="AM4" s="19"/>
      <c r="AN4" s="20"/>
      <c r="AU4" s="12">
        <v>2</v>
      </c>
      <c r="AV4" s="8">
        <v>68.53</v>
      </c>
      <c r="AW4" s="8">
        <v>71.56</v>
      </c>
      <c r="AX4" s="8">
        <v>74.59</v>
      </c>
      <c r="AY4" s="8">
        <v>77.62</v>
      </c>
      <c r="AZ4" s="8">
        <v>80.65</v>
      </c>
      <c r="BA4" s="8">
        <v>83.68</v>
      </c>
      <c r="BB4" s="8">
        <v>86.71</v>
      </c>
      <c r="BC4" s="21"/>
      <c r="BD4" s="22">
        <v>7.70695880918138</v>
      </c>
      <c r="BE4" s="22">
        <v>8.326056204263454</v>
      </c>
      <c r="BF4" s="22">
        <v>9.006158999289916</v>
      </c>
      <c r="BG4" s="22">
        <v>9.83</v>
      </c>
      <c r="BH4" s="22">
        <v>10.73250224925075</v>
      </c>
      <c r="BI4" s="22">
        <v>11.618495161626136</v>
      </c>
      <c r="BJ4" s="22">
        <v>12.56789557970387</v>
      </c>
    </row>
    <row r="5" spans="23:62" ht="13.5">
      <c r="W5" s="12">
        <v>1.25</v>
      </c>
      <c r="X5" s="8"/>
      <c r="Y5" s="8">
        <v>65.65976</v>
      </c>
      <c r="Z5" s="8">
        <v>68.55408</v>
      </c>
      <c r="AA5" s="8">
        <v>71.4484</v>
      </c>
      <c r="AB5" s="8">
        <v>74.34272</v>
      </c>
      <c r="AC5" s="8">
        <v>77.23704</v>
      </c>
      <c r="AD5" s="8"/>
      <c r="AE5" s="21"/>
      <c r="AF5" s="8"/>
      <c r="AG5" s="14">
        <v>6.307510688362429</v>
      </c>
      <c r="AH5" s="14">
        <v>7.273356232370778</v>
      </c>
      <c r="AI5" s="14">
        <v>8.358817</v>
      </c>
      <c r="AJ5" s="14">
        <v>9.575375508037418</v>
      </c>
      <c r="AK5" s="14">
        <v>10.935312026991806</v>
      </c>
      <c r="AL5" s="8"/>
      <c r="AM5" s="19"/>
      <c r="AN5" s="20"/>
      <c r="AU5" s="12">
        <v>2.5</v>
      </c>
      <c r="AV5" s="8">
        <v>71.74</v>
      </c>
      <c r="AW5" s="8">
        <v>74.84</v>
      </c>
      <c r="AX5" s="8">
        <v>77.94</v>
      </c>
      <c r="AY5" s="8">
        <v>81.04</v>
      </c>
      <c r="AZ5" s="8">
        <v>84.14</v>
      </c>
      <c r="BA5" s="8">
        <v>87.24</v>
      </c>
      <c r="BB5" s="8">
        <v>90.34</v>
      </c>
      <c r="BC5" s="21"/>
      <c r="BD5" s="22">
        <v>8.374139605670514</v>
      </c>
      <c r="BE5" s="22">
        <v>9.03288154801447</v>
      </c>
      <c r="BF5" s="22">
        <v>9.7611483286954</v>
      </c>
      <c r="BG5" s="22">
        <v>10.65</v>
      </c>
      <c r="BH5" s="22">
        <v>11.632305624041814</v>
      </c>
      <c r="BI5" s="22">
        <v>12.605525816960608</v>
      </c>
      <c r="BJ5" s="22">
        <v>13.658278272555435</v>
      </c>
    </row>
    <row r="6" spans="23:62" ht="13.5">
      <c r="W6" s="12">
        <v>1.333333</v>
      </c>
      <c r="X6" s="8"/>
      <c r="Y6" s="8">
        <v>66.45284</v>
      </c>
      <c r="Z6" s="8">
        <v>69.36662</v>
      </c>
      <c r="AA6" s="8">
        <v>72.28039</v>
      </c>
      <c r="AB6" s="8">
        <v>75.19416</v>
      </c>
      <c r="AC6" s="8">
        <v>78.10793</v>
      </c>
      <c r="AD6" s="8"/>
      <c r="AE6" s="21"/>
      <c r="AF6" s="8"/>
      <c r="AG6" s="14">
        <v>6.466971106278162</v>
      </c>
      <c r="AH6" s="14">
        <v>7.444823531797404</v>
      </c>
      <c r="AI6" s="14">
        <v>8.546584</v>
      </c>
      <c r="AJ6" s="14">
        <v>9.785043459867413</v>
      </c>
      <c r="AK6" s="14">
        <v>11.174024979252437</v>
      </c>
      <c r="AL6" s="8"/>
      <c r="AM6" s="19"/>
      <c r="AN6" s="20"/>
      <c r="AU6" s="12">
        <v>3</v>
      </c>
      <c r="AV6" s="8">
        <v>74.74</v>
      </c>
      <c r="AW6" s="8">
        <v>77.91</v>
      </c>
      <c r="AX6" s="8">
        <v>81.08</v>
      </c>
      <c r="AY6" s="8">
        <v>84.25</v>
      </c>
      <c r="AZ6" s="8">
        <v>87.42</v>
      </c>
      <c r="BA6" s="8">
        <v>90.59</v>
      </c>
      <c r="BB6" s="8">
        <v>93.76</v>
      </c>
      <c r="BC6" s="21"/>
      <c r="BD6" s="22">
        <v>8.970862511736561</v>
      </c>
      <c r="BE6" s="22">
        <v>9.6636209084161</v>
      </c>
      <c r="BF6" s="22">
        <v>10.43375495998276</v>
      </c>
      <c r="BG6" s="22">
        <v>11.38</v>
      </c>
      <c r="BH6" s="22">
        <v>12.434033317807728</v>
      </c>
      <c r="BI6" s="22">
        <v>13.487118501610613</v>
      </c>
      <c r="BJ6" s="22">
        <v>14.636298359498532</v>
      </c>
    </row>
    <row r="7" spans="23:62" ht="13.5">
      <c r="W7" s="12">
        <v>1.416667</v>
      </c>
      <c r="X7" s="8"/>
      <c r="Y7" s="8">
        <v>67.20712</v>
      </c>
      <c r="Z7" s="8">
        <v>70.13914</v>
      </c>
      <c r="AA7" s="8">
        <v>73.07115</v>
      </c>
      <c r="AB7" s="8">
        <v>76.00317</v>
      </c>
      <c r="AC7" s="8">
        <v>78.93518</v>
      </c>
      <c r="AD7" s="8"/>
      <c r="AE7" s="21"/>
      <c r="AF7" s="8"/>
      <c r="AG7" s="14">
        <v>6.619935078576341</v>
      </c>
      <c r="AH7" s="14">
        <v>7.609211837340618</v>
      </c>
      <c r="AI7" s="14">
        <v>8.726562</v>
      </c>
      <c r="AJ7" s="14">
        <v>9.986093927948994</v>
      </c>
      <c r="AK7" s="14">
        <v>11.40320684028216</v>
      </c>
      <c r="AL7" s="8"/>
      <c r="AM7" s="19"/>
      <c r="AN7" s="20"/>
      <c r="AU7" s="12">
        <v>3.5</v>
      </c>
      <c r="AV7" s="8">
        <v>77.24</v>
      </c>
      <c r="AW7" s="8">
        <v>80.47</v>
      </c>
      <c r="AX7" s="8">
        <v>83.7</v>
      </c>
      <c r="AY7" s="8">
        <v>86.93</v>
      </c>
      <c r="AZ7" s="8">
        <v>90.16</v>
      </c>
      <c r="BA7" s="8">
        <v>93.39</v>
      </c>
      <c r="BB7" s="8">
        <v>96.62</v>
      </c>
      <c r="BC7" s="21"/>
      <c r="BD7" s="22">
        <v>9.501521228476502</v>
      </c>
      <c r="BE7" s="22">
        <v>10.224957236377303</v>
      </c>
      <c r="BF7" s="22">
        <v>11.032586389669685</v>
      </c>
      <c r="BG7" s="22">
        <v>12.03</v>
      </c>
      <c r="BH7" s="22">
        <v>13.147887422223695</v>
      </c>
      <c r="BI7" s="22">
        <v>14.272188684937388</v>
      </c>
      <c r="BJ7" s="22">
        <v>15.507722190405108</v>
      </c>
    </row>
    <row r="8" spans="23:62" ht="13.5">
      <c r="W8" s="12">
        <v>1.5</v>
      </c>
      <c r="X8" s="8"/>
      <c r="Y8" s="8">
        <v>67.91891</v>
      </c>
      <c r="Z8" s="8">
        <v>70.86781</v>
      </c>
      <c r="AA8" s="8">
        <v>73.8167</v>
      </c>
      <c r="AB8" s="8">
        <v>76.76559</v>
      </c>
      <c r="AC8" s="8">
        <v>79.71449</v>
      </c>
      <c r="AD8" s="8"/>
      <c r="AE8" s="21"/>
      <c r="AF8" s="8"/>
      <c r="AG8" s="14">
        <v>6.76710889330986</v>
      </c>
      <c r="AH8" s="14">
        <v>7.767351192339002</v>
      </c>
      <c r="AI8" s="14">
        <v>8.899723</v>
      </c>
      <c r="AJ8" s="14">
        <v>10.179657679976748</v>
      </c>
      <c r="AK8" s="14">
        <v>11.624161485676211</v>
      </c>
      <c r="AL8" s="8"/>
      <c r="AM8" s="19"/>
      <c r="AN8" s="20"/>
      <c r="AU8" s="12">
        <v>4</v>
      </c>
      <c r="AV8" s="8">
        <v>79.69</v>
      </c>
      <c r="AW8" s="8">
        <v>82.98</v>
      </c>
      <c r="AX8" s="8">
        <v>86.27</v>
      </c>
      <c r="AY8" s="8">
        <v>89.56</v>
      </c>
      <c r="AZ8" s="8">
        <v>92.85</v>
      </c>
      <c r="BA8" s="8">
        <v>96.14</v>
      </c>
      <c r="BB8" s="8">
        <v>99.43</v>
      </c>
      <c r="BC8" s="21"/>
      <c r="BD8" s="22">
        <v>10.01795593191374</v>
      </c>
      <c r="BE8" s="22">
        <v>10.770154931062553</v>
      </c>
      <c r="BF8" s="22">
        <v>11.61335900522489</v>
      </c>
      <c r="BG8" s="22">
        <v>12.66</v>
      </c>
      <c r="BH8" s="22">
        <v>13.840304829050723</v>
      </c>
      <c r="BI8" s="22">
        <v>15.035367894211221</v>
      </c>
      <c r="BJ8" s="22">
        <v>16.358146557246638</v>
      </c>
    </row>
    <row r="9" spans="23:62" ht="13.5">
      <c r="W9" s="12">
        <v>1.583333</v>
      </c>
      <c r="X9" s="8"/>
      <c r="Y9" s="8">
        <v>68.58977</v>
      </c>
      <c r="Z9" s="8">
        <v>71.55421</v>
      </c>
      <c r="AA9" s="8">
        <v>74.51866</v>
      </c>
      <c r="AB9" s="8">
        <v>77.4831</v>
      </c>
      <c r="AC9" s="8">
        <v>80.44755</v>
      </c>
      <c r="AD9" s="8"/>
      <c r="AE9" s="21"/>
      <c r="AF9" s="8"/>
      <c r="AG9" s="14">
        <v>6.909117953991709</v>
      </c>
      <c r="AH9" s="14">
        <v>7.919966371001336</v>
      </c>
      <c r="AI9" s="14">
        <v>9.066907</v>
      </c>
      <c r="AJ9" s="14">
        <v>10.366704977419127</v>
      </c>
      <c r="AK9" s="14">
        <v>11.838002685398925</v>
      </c>
      <c r="AL9" s="8"/>
      <c r="AM9" s="19"/>
      <c r="AN9" s="20"/>
      <c r="AU9" s="12">
        <v>4.5</v>
      </c>
      <c r="AV9" s="8">
        <v>82.05</v>
      </c>
      <c r="AW9" s="8">
        <v>85.4</v>
      </c>
      <c r="AX9" s="8">
        <v>88.75</v>
      </c>
      <c r="AY9" s="8">
        <v>92.1</v>
      </c>
      <c r="AZ9" s="8">
        <v>95.45</v>
      </c>
      <c r="BA9" s="8">
        <v>98.8</v>
      </c>
      <c r="BB9" s="8">
        <v>102.15</v>
      </c>
      <c r="BC9" s="21"/>
      <c r="BD9" s="22">
        <v>10.533139694080873</v>
      </c>
      <c r="BE9" s="22">
        <v>11.314750353507304</v>
      </c>
      <c r="BF9" s="22">
        <v>12.193960732047671</v>
      </c>
      <c r="BG9" s="22">
        <v>13.29</v>
      </c>
      <c r="BH9" s="22">
        <v>14.532555118469547</v>
      </c>
      <c r="BI9" s="22">
        <v>15.797984935878729</v>
      </c>
      <c r="BJ9" s="22">
        <v>17.207521768144993</v>
      </c>
    </row>
    <row r="10" spans="23:62" ht="13.5">
      <c r="W10" s="12">
        <v>1.666667</v>
      </c>
      <c r="X10" s="8"/>
      <c r="Y10" s="8">
        <v>69.22611</v>
      </c>
      <c r="Z10" s="8">
        <v>72.20503</v>
      </c>
      <c r="AA10" s="8">
        <v>75.18396</v>
      </c>
      <c r="AB10" s="8">
        <v>78.16289</v>
      </c>
      <c r="AC10" s="8">
        <v>81.14181</v>
      </c>
      <c r="AD10" s="8"/>
      <c r="AE10" s="21"/>
      <c r="AF10" s="8"/>
      <c r="AG10" s="14">
        <v>7.046486513133965</v>
      </c>
      <c r="AH10" s="14">
        <v>8.067658259533292</v>
      </c>
      <c r="AI10" s="14">
        <v>9.228805</v>
      </c>
      <c r="AJ10" s="14">
        <v>10.548029999986879</v>
      </c>
      <c r="AK10" s="14">
        <v>12.045639598763142</v>
      </c>
      <c r="AL10" s="8"/>
      <c r="AM10" s="19"/>
      <c r="AN10" s="20"/>
      <c r="AU10" s="12">
        <v>5</v>
      </c>
      <c r="AV10" s="8">
        <v>84.4</v>
      </c>
      <c r="AW10" s="8">
        <v>87.82</v>
      </c>
      <c r="AX10" s="8">
        <v>91.24</v>
      </c>
      <c r="AY10" s="8">
        <v>94.66</v>
      </c>
      <c r="AZ10" s="8">
        <v>98.08</v>
      </c>
      <c r="BA10" s="8">
        <v>101.5</v>
      </c>
      <c r="BB10" s="8">
        <v>104.92</v>
      </c>
      <c r="BC10" s="21"/>
      <c r="BD10" s="22">
        <v>11.070586821277251</v>
      </c>
      <c r="BE10" s="22">
        <v>11.884133104272081</v>
      </c>
      <c r="BF10" s="22">
        <v>12.801865075874627</v>
      </c>
      <c r="BG10" s="22">
        <v>13.95</v>
      </c>
      <c r="BH10" s="22">
        <v>15.25735777810532</v>
      </c>
      <c r="BI10" s="22">
        <v>16.595317589298503</v>
      </c>
      <c r="BJ10" s="22">
        <v>18.09366684495431</v>
      </c>
    </row>
    <row r="11" spans="23:62" ht="13.5">
      <c r="W11" s="12">
        <v>1.75</v>
      </c>
      <c r="X11" s="8"/>
      <c r="Y11" s="8">
        <v>69.83488</v>
      </c>
      <c r="Z11" s="8">
        <v>72.82748</v>
      </c>
      <c r="AA11" s="8">
        <v>75.82007</v>
      </c>
      <c r="AB11" s="8">
        <v>78.81267</v>
      </c>
      <c r="AC11" s="8">
        <v>81.80526</v>
      </c>
      <c r="AD11" s="8"/>
      <c r="AE11" s="21"/>
      <c r="AF11" s="8"/>
      <c r="AG11" s="14">
        <v>7.179681257267012</v>
      </c>
      <c r="AH11" s="14">
        <v>8.210956972147002</v>
      </c>
      <c r="AI11" s="14">
        <v>9.386023</v>
      </c>
      <c r="AJ11" s="14">
        <v>10.72432720022988</v>
      </c>
      <c r="AK11" s="14">
        <v>12.247867118218265</v>
      </c>
      <c r="AL11" s="8"/>
      <c r="AM11" s="19"/>
      <c r="AN11" s="20"/>
      <c r="AU11" s="12">
        <v>5.5</v>
      </c>
      <c r="AV11" s="8">
        <v>86.75</v>
      </c>
      <c r="AW11" s="8">
        <v>90.25</v>
      </c>
      <c r="AX11" s="8">
        <v>93.75</v>
      </c>
      <c r="AY11" s="8">
        <v>97.25</v>
      </c>
      <c r="AZ11" s="8">
        <v>100.75</v>
      </c>
      <c r="BA11" s="8">
        <v>104.25</v>
      </c>
      <c r="BB11" s="8">
        <v>107.75</v>
      </c>
      <c r="BC11" s="21"/>
      <c r="BD11" s="22">
        <v>11.468553567396091</v>
      </c>
      <c r="BE11" s="22">
        <v>12.36111060106237</v>
      </c>
      <c r="BF11" s="22">
        <v>13.379246210644576</v>
      </c>
      <c r="BG11" s="22">
        <v>14.67</v>
      </c>
      <c r="BH11" s="22">
        <v>16.163017886450746</v>
      </c>
      <c r="BI11" s="22">
        <v>17.716897963469357</v>
      </c>
      <c r="BJ11" s="22">
        <v>19.488483319327802</v>
      </c>
    </row>
    <row r="12" spans="23:62" ht="13.5">
      <c r="W12" s="12">
        <v>1.833333</v>
      </c>
      <c r="X12" s="8"/>
      <c r="Y12" s="8">
        <v>70.42113</v>
      </c>
      <c r="Z12" s="8">
        <v>73.42678</v>
      </c>
      <c r="AA12" s="8">
        <v>76.43243</v>
      </c>
      <c r="AB12" s="8">
        <v>79.43808</v>
      </c>
      <c r="AC12" s="8">
        <v>82.44373</v>
      </c>
      <c r="AD12" s="8"/>
      <c r="AE12" s="21"/>
      <c r="AF12" s="8"/>
      <c r="AG12" s="14">
        <v>7.309129146383235</v>
      </c>
      <c r="AH12" s="14">
        <v>8.350339758385074</v>
      </c>
      <c r="AI12" s="14">
        <v>9.539099</v>
      </c>
      <c r="AJ12" s="14">
        <v>10.896206059235993</v>
      </c>
      <c r="AK12" s="14">
        <v>12.445376631366702</v>
      </c>
      <c r="AL12" s="8"/>
      <c r="AM12" s="19"/>
      <c r="AN12" s="20"/>
      <c r="AU12" s="12">
        <v>6</v>
      </c>
      <c r="AV12" s="8">
        <v>89.09</v>
      </c>
      <c r="AW12" s="8">
        <v>92.68</v>
      </c>
      <c r="AX12" s="8">
        <v>96.27</v>
      </c>
      <c r="AY12" s="8">
        <v>99.86</v>
      </c>
      <c r="AZ12" s="8">
        <v>103.45</v>
      </c>
      <c r="BA12" s="8">
        <v>107.04</v>
      </c>
      <c r="BB12" s="8">
        <v>110.63</v>
      </c>
      <c r="BC12" s="21"/>
      <c r="BD12" s="22">
        <v>12.111386578978136</v>
      </c>
      <c r="BE12" s="22">
        <v>13.044421397774437</v>
      </c>
      <c r="BF12" s="22">
        <v>14.11179187088376</v>
      </c>
      <c r="BG12" s="22">
        <v>15.47</v>
      </c>
      <c r="BH12" s="22">
        <v>17.048524234331214</v>
      </c>
      <c r="BI12" s="22">
        <v>18.700390300216874</v>
      </c>
      <c r="BJ12" s="22">
        <v>20.595391050576218</v>
      </c>
    </row>
    <row r="13" spans="23:62" ht="13.5">
      <c r="W13" s="12">
        <v>1.916667</v>
      </c>
      <c r="X13" s="8"/>
      <c r="Y13" s="8">
        <v>70.9932</v>
      </c>
      <c r="Z13" s="8">
        <v>74.01154</v>
      </c>
      <c r="AA13" s="8">
        <v>77.02988</v>
      </c>
      <c r="AB13" s="8">
        <v>80.04822</v>
      </c>
      <c r="AC13" s="8">
        <v>83.06656</v>
      </c>
      <c r="AD13" s="8"/>
      <c r="AE13" s="21"/>
      <c r="AF13" s="8"/>
      <c r="AG13" s="14">
        <v>7.435189162909479</v>
      </c>
      <c r="AH13" s="14">
        <v>8.486205968048742</v>
      </c>
      <c r="AI13" s="14">
        <v>9.688482</v>
      </c>
      <c r="AJ13" s="14">
        <v>11.064174974591777</v>
      </c>
      <c r="AK13" s="14">
        <v>12.63874568353873</v>
      </c>
      <c r="AL13" s="8"/>
      <c r="AM13" s="19"/>
      <c r="AN13" s="20"/>
      <c r="AU13" s="12">
        <v>6.5</v>
      </c>
      <c r="AV13" s="8">
        <v>91.37</v>
      </c>
      <c r="AW13" s="8">
        <v>95.06</v>
      </c>
      <c r="AX13" s="8">
        <v>98.75</v>
      </c>
      <c r="AY13" s="8">
        <v>102.44</v>
      </c>
      <c r="AZ13" s="8">
        <v>106.13</v>
      </c>
      <c r="BA13" s="8">
        <v>109.82</v>
      </c>
      <c r="BB13" s="8">
        <v>113.51</v>
      </c>
      <c r="BC13" s="21"/>
      <c r="BD13" s="22">
        <v>12.842007860699072</v>
      </c>
      <c r="BE13" s="22">
        <v>13.821405227422455</v>
      </c>
      <c r="BF13" s="22">
        <v>14.944986387487535</v>
      </c>
      <c r="BG13" s="22">
        <v>16.38</v>
      </c>
      <c r="BH13" s="22">
        <v>18.05573641526695</v>
      </c>
      <c r="BI13" s="22">
        <v>19.819030932514835</v>
      </c>
      <c r="BJ13" s="22">
        <v>21.854693485304722</v>
      </c>
    </row>
    <row r="14" spans="23:62" ht="13.5">
      <c r="W14" s="12">
        <v>2</v>
      </c>
      <c r="X14" s="8"/>
      <c r="Y14" s="8">
        <v>71.55675</v>
      </c>
      <c r="Z14" s="8">
        <v>74.58762</v>
      </c>
      <c r="AA14" s="8">
        <v>77.61848</v>
      </c>
      <c r="AB14" s="8">
        <v>80.64935</v>
      </c>
      <c r="AC14" s="8">
        <v>83.68021</v>
      </c>
      <c r="AD14" s="8"/>
      <c r="AE14" s="21"/>
      <c r="AF14" s="8"/>
      <c r="AG14" s="14">
        <v>7.558168607948894</v>
      </c>
      <c r="AH14" s="14">
        <v>8.618892640615613</v>
      </c>
      <c r="AI14" s="14">
        <v>9.834546</v>
      </c>
      <c r="AJ14" s="14">
        <v>11.228652468641098</v>
      </c>
      <c r="AK14" s="14">
        <v>12.828444801336152</v>
      </c>
      <c r="AL14" s="8"/>
      <c r="AM14" s="19"/>
      <c r="AN14" s="20"/>
      <c r="AU14" s="12">
        <v>7</v>
      </c>
      <c r="AV14" s="8">
        <v>93.56</v>
      </c>
      <c r="AW14" s="8">
        <v>97.36</v>
      </c>
      <c r="AX14" s="8">
        <v>101.16</v>
      </c>
      <c r="AY14" s="8">
        <v>104.96</v>
      </c>
      <c r="AZ14" s="8">
        <v>108.76</v>
      </c>
      <c r="BA14" s="8">
        <v>112.56</v>
      </c>
      <c r="BB14" s="8">
        <v>116.36</v>
      </c>
      <c r="BC14" s="21"/>
      <c r="BD14" s="22">
        <v>13.465164031269284</v>
      </c>
      <c r="BE14" s="22">
        <v>14.549063052603177</v>
      </c>
      <c r="BF14" s="22">
        <v>15.805339798118759</v>
      </c>
      <c r="BG14" s="22">
        <v>17.43</v>
      </c>
      <c r="BH14" s="22">
        <v>19.356241513418688</v>
      </c>
      <c r="BI14" s="22">
        <v>21.417420129952422</v>
      </c>
      <c r="BJ14" s="22">
        <v>23.841382939774757</v>
      </c>
    </row>
    <row r="15" spans="23:62" ht="13.5">
      <c r="W15" s="12">
        <v>2.083333</v>
      </c>
      <c r="X15" s="8"/>
      <c r="Y15" s="8">
        <v>72.11244</v>
      </c>
      <c r="Z15" s="8">
        <v>75.15569</v>
      </c>
      <c r="AA15" s="8">
        <v>78.19894</v>
      </c>
      <c r="AB15" s="8">
        <v>81.24219</v>
      </c>
      <c r="AC15" s="8">
        <v>84.28544</v>
      </c>
      <c r="AD15" s="8"/>
      <c r="AE15" s="21"/>
      <c r="AF15" s="8"/>
      <c r="AG15" s="14">
        <v>7.678229047480892</v>
      </c>
      <c r="AH15" s="14">
        <v>8.74857627489434</v>
      </c>
      <c r="AI15" s="14">
        <v>9.977487</v>
      </c>
      <c r="AJ15" s="14">
        <v>11.389858499291073</v>
      </c>
      <c r="AK15" s="14">
        <v>13.014721747370112</v>
      </c>
      <c r="AL15" s="8"/>
      <c r="AM15" s="19"/>
      <c r="AN15" s="20"/>
      <c r="AU15" s="12">
        <v>7.5</v>
      </c>
      <c r="AV15" s="8">
        <v>95.62</v>
      </c>
      <c r="AW15" s="8">
        <v>99.53</v>
      </c>
      <c r="AX15" s="8">
        <v>103.44</v>
      </c>
      <c r="AY15" s="8">
        <v>107.35</v>
      </c>
      <c r="AZ15" s="8">
        <v>111.26</v>
      </c>
      <c r="BA15" s="8">
        <v>115.17</v>
      </c>
      <c r="BB15" s="8">
        <v>119.08</v>
      </c>
      <c r="BC15" s="21"/>
      <c r="BD15" s="22">
        <v>14.38251573824717</v>
      </c>
      <c r="BE15" s="22">
        <v>15.532954511768684</v>
      </c>
      <c r="BF15" s="22">
        <v>16.868648340486807</v>
      </c>
      <c r="BG15" s="22">
        <v>18.6</v>
      </c>
      <c r="BH15" s="22">
        <v>20.659036254832976</v>
      </c>
      <c r="BI15" s="22">
        <v>22.87040415596964</v>
      </c>
      <c r="BJ15" s="22">
        <v>25.482310364688704</v>
      </c>
    </row>
    <row r="16" spans="23:62" ht="13.5">
      <c r="W16" s="12">
        <v>2.166667</v>
      </c>
      <c r="X16" s="8"/>
      <c r="Y16" s="8">
        <v>72.66331</v>
      </c>
      <c r="Z16" s="8">
        <v>75.71889</v>
      </c>
      <c r="AA16" s="8">
        <v>78.77447</v>
      </c>
      <c r="AB16" s="8">
        <v>81.83005</v>
      </c>
      <c r="AC16" s="8">
        <v>84.88563</v>
      </c>
      <c r="AD16" s="8"/>
      <c r="AE16" s="21"/>
      <c r="AF16" s="8"/>
      <c r="AG16" s="14">
        <v>7.795464944915848</v>
      </c>
      <c r="AH16" s="14">
        <v>8.875355520028446</v>
      </c>
      <c r="AI16" s="14">
        <v>10.11741</v>
      </c>
      <c r="AJ16" s="14">
        <v>11.547906047494829</v>
      </c>
      <c r="AK16" s="14">
        <v>13.197698000165989</v>
      </c>
      <c r="AL16" s="8"/>
      <c r="AM16" s="19"/>
      <c r="AN16" s="20"/>
      <c r="AU16" s="12">
        <v>8</v>
      </c>
      <c r="AV16" s="8">
        <v>97.57</v>
      </c>
      <c r="AW16" s="8">
        <v>101.59</v>
      </c>
      <c r="AX16" s="8">
        <v>105.61</v>
      </c>
      <c r="AY16" s="8">
        <v>109.63</v>
      </c>
      <c r="AZ16" s="8">
        <v>113.65</v>
      </c>
      <c r="BA16" s="8">
        <v>117.67</v>
      </c>
      <c r="BB16" s="8">
        <v>121.69</v>
      </c>
      <c r="BC16" s="21"/>
      <c r="BD16" s="22">
        <v>15.124637220144443</v>
      </c>
      <c r="BE16" s="22">
        <v>16.402821869175277</v>
      </c>
      <c r="BF16" s="22">
        <v>17.899570629285734</v>
      </c>
      <c r="BG16" s="22">
        <v>19.86</v>
      </c>
      <c r="BH16" s="22">
        <v>22.221257942224067</v>
      </c>
      <c r="BI16" s="22">
        <v>24.79318849389395</v>
      </c>
      <c r="BJ16" s="22">
        <v>27.878936678917615</v>
      </c>
    </row>
    <row r="17" spans="23:62" ht="13.5">
      <c r="W17" s="12">
        <v>2.25</v>
      </c>
      <c r="X17" s="8"/>
      <c r="Y17" s="8">
        <v>73.21049</v>
      </c>
      <c r="Z17" s="8">
        <v>76.27839</v>
      </c>
      <c r="AA17" s="8">
        <v>79.34629</v>
      </c>
      <c r="AB17" s="8">
        <v>82.41418</v>
      </c>
      <c r="AC17" s="8">
        <v>85.48209</v>
      </c>
      <c r="AD17" s="8"/>
      <c r="AE17" s="21"/>
      <c r="AF17" s="8"/>
      <c r="AG17" s="14">
        <v>7.910001135302764</v>
      </c>
      <c r="AH17" s="14">
        <v>8.99936365445283</v>
      </c>
      <c r="AI17" s="14">
        <v>10.25446</v>
      </c>
      <c r="AJ17" s="14">
        <v>11.702955039142168</v>
      </c>
      <c r="AK17" s="14">
        <v>13.377551109250913</v>
      </c>
      <c r="AL17" s="8"/>
      <c r="AM17" s="19"/>
      <c r="AN17" s="20"/>
      <c r="AU17" s="12">
        <v>8.5</v>
      </c>
      <c r="AV17" s="8">
        <v>99.5</v>
      </c>
      <c r="AW17" s="8">
        <v>103.63</v>
      </c>
      <c r="AX17" s="8">
        <v>107.76</v>
      </c>
      <c r="AY17" s="8">
        <v>111.89</v>
      </c>
      <c r="AZ17" s="8">
        <v>116.02</v>
      </c>
      <c r="BA17" s="8">
        <v>120.15</v>
      </c>
      <c r="BB17" s="8">
        <v>124.28</v>
      </c>
      <c r="BC17" s="21"/>
      <c r="BD17" s="22">
        <v>16.122284488945514</v>
      </c>
      <c r="BE17" s="22">
        <v>17.484780411401843</v>
      </c>
      <c r="BF17" s="22">
        <v>19.080257312284946</v>
      </c>
      <c r="BG17" s="22">
        <v>21.17</v>
      </c>
      <c r="BH17" s="22">
        <v>23.687010606086783</v>
      </c>
      <c r="BI17" s="22">
        <v>26.428590151849697</v>
      </c>
      <c r="BJ17" s="22">
        <v>29.71787963205871</v>
      </c>
    </row>
    <row r="18" spans="23:62" ht="13.5">
      <c r="W18" s="12">
        <v>2.333333</v>
      </c>
      <c r="X18" s="8"/>
      <c r="Y18" s="8">
        <v>73.75431</v>
      </c>
      <c r="Z18" s="8">
        <v>76.8345</v>
      </c>
      <c r="AA18" s="8">
        <v>79.91469</v>
      </c>
      <c r="AB18" s="8">
        <v>82.99488</v>
      </c>
      <c r="AC18" s="8">
        <v>86.07507</v>
      </c>
      <c r="AD18" s="8"/>
      <c r="AE18" s="21"/>
      <c r="AF18" s="8"/>
      <c r="AG18" s="14">
        <v>8.021948839678434</v>
      </c>
      <c r="AH18" s="14">
        <v>9.120716508897269</v>
      </c>
      <c r="AI18" s="14">
        <v>10.38876</v>
      </c>
      <c r="AJ18" s="14">
        <v>11.855138151791701</v>
      </c>
      <c r="AK18" s="14">
        <v>13.554425506434905</v>
      </c>
      <c r="AL18" s="8"/>
      <c r="AM18" s="19"/>
      <c r="AN18" s="20"/>
      <c r="AU18" s="12">
        <v>9</v>
      </c>
      <c r="AV18" s="8">
        <v>101.52</v>
      </c>
      <c r="AW18" s="8">
        <v>105.77</v>
      </c>
      <c r="AX18" s="8">
        <v>110.02</v>
      </c>
      <c r="AY18" s="8">
        <v>114.27</v>
      </c>
      <c r="AZ18" s="8">
        <v>118.52</v>
      </c>
      <c r="BA18" s="8">
        <v>122.77</v>
      </c>
      <c r="BB18" s="8">
        <v>127.02</v>
      </c>
      <c r="BC18" s="21"/>
      <c r="BD18" s="22">
        <v>16.884043143385973</v>
      </c>
      <c r="BE18" s="22">
        <v>18.399568087142374</v>
      </c>
      <c r="BF18" s="22">
        <v>20.184970633136842</v>
      </c>
      <c r="BG18" s="22">
        <v>22.54</v>
      </c>
      <c r="BH18" s="22">
        <v>25.39989695855894</v>
      </c>
      <c r="BI18" s="22">
        <v>28.542155451212395</v>
      </c>
      <c r="BJ18" s="22">
        <v>32.34720021614499</v>
      </c>
    </row>
    <row r="19" spans="23:62" ht="13.5">
      <c r="W19" s="12">
        <v>2.416667</v>
      </c>
      <c r="X19" s="8"/>
      <c r="Y19" s="8">
        <v>74.29581</v>
      </c>
      <c r="Z19" s="8">
        <v>77.38832</v>
      </c>
      <c r="AA19" s="8">
        <v>80.48082</v>
      </c>
      <c r="AB19" s="8">
        <v>83.57332</v>
      </c>
      <c r="AC19" s="8">
        <v>86.66582</v>
      </c>
      <c r="AD19" s="8"/>
      <c r="AE19" s="21"/>
      <c r="AF19" s="8"/>
      <c r="AG19" s="14">
        <v>8.131436864461167</v>
      </c>
      <c r="AH19" s="14">
        <v>9.239551695629785</v>
      </c>
      <c r="AI19" s="14">
        <v>10.52046</v>
      </c>
      <c r="AJ19" s="14">
        <v>12.004621691941752</v>
      </c>
      <c r="AK19" s="14">
        <v>13.728507820604403</v>
      </c>
      <c r="AL19" s="8"/>
      <c r="AM19" s="19"/>
      <c r="AN19" s="20"/>
      <c r="AU19" s="12">
        <v>9.5</v>
      </c>
      <c r="AV19" s="8">
        <v>103.47</v>
      </c>
      <c r="AW19" s="8">
        <v>107.84</v>
      </c>
      <c r="AX19" s="8">
        <v>112.21</v>
      </c>
      <c r="AY19" s="8">
        <v>116.58</v>
      </c>
      <c r="AZ19" s="8">
        <v>120.95</v>
      </c>
      <c r="BA19" s="8">
        <v>125.32</v>
      </c>
      <c r="BB19" s="8">
        <v>129.69</v>
      </c>
      <c r="BC19" s="21"/>
      <c r="BD19" s="22">
        <v>17.628452517712102</v>
      </c>
      <c r="BE19" s="22">
        <v>19.317341442910994</v>
      </c>
      <c r="BF19" s="22">
        <v>21.314695029938903</v>
      </c>
      <c r="BG19" s="22">
        <v>23.96</v>
      </c>
      <c r="BH19" s="22">
        <v>27.18562215112376</v>
      </c>
      <c r="BI19" s="22">
        <v>30.742669134767436</v>
      </c>
      <c r="BJ19" s="22">
        <v>35.06334446283166</v>
      </c>
    </row>
    <row r="20" spans="23:62" ht="13.5">
      <c r="W20" s="12">
        <v>2.5</v>
      </c>
      <c r="X20" s="8"/>
      <c r="Y20" s="8">
        <v>74.83521</v>
      </c>
      <c r="Z20" s="8">
        <v>77.94004</v>
      </c>
      <c r="AA20" s="8">
        <v>81.04487</v>
      </c>
      <c r="AB20" s="8">
        <v>84.1497</v>
      </c>
      <c r="AC20" s="8">
        <v>87.25453</v>
      </c>
      <c r="AD20" s="8"/>
      <c r="AE20" s="21"/>
      <c r="AF20" s="8"/>
      <c r="AG20" s="14">
        <v>8.238577743574531</v>
      </c>
      <c r="AH20" s="14">
        <v>9.355984563543398</v>
      </c>
      <c r="AI20" s="14">
        <v>10.64968</v>
      </c>
      <c r="AJ20" s="14">
        <v>12.151532128016077</v>
      </c>
      <c r="AK20" s="14">
        <v>13.899932490370853</v>
      </c>
      <c r="AL20" s="8"/>
      <c r="AM20" s="19"/>
      <c r="AN20" s="20"/>
      <c r="AU20" s="12">
        <v>10</v>
      </c>
      <c r="AV20" s="8">
        <v>105.38</v>
      </c>
      <c r="AW20" s="8">
        <v>109.86</v>
      </c>
      <c r="AX20" s="8">
        <v>114.34</v>
      </c>
      <c r="AY20" s="8">
        <v>118.82</v>
      </c>
      <c r="AZ20" s="8">
        <v>123.3</v>
      </c>
      <c r="BA20" s="8">
        <v>127.78</v>
      </c>
      <c r="BB20" s="8">
        <v>132.26</v>
      </c>
      <c r="BC20" s="21"/>
      <c r="BD20" s="22">
        <v>18.66610295383223</v>
      </c>
      <c r="BE20" s="22">
        <v>20.486489900264594</v>
      </c>
      <c r="BF20" s="22">
        <v>22.629554008347945</v>
      </c>
      <c r="BG20" s="22">
        <v>25.45</v>
      </c>
      <c r="BH20" s="22">
        <v>28.859760010281022</v>
      </c>
      <c r="BI20" s="22">
        <v>32.58058397955015</v>
      </c>
      <c r="BJ20" s="22">
        <v>37.04325994154127</v>
      </c>
    </row>
    <row r="21" spans="23:62" ht="13.5">
      <c r="W21" s="12">
        <v>2.583333</v>
      </c>
      <c r="X21" s="8"/>
      <c r="Y21" s="8">
        <v>75.37141</v>
      </c>
      <c r="Z21" s="8">
        <v>78.48854</v>
      </c>
      <c r="AA21" s="8">
        <v>81.60567</v>
      </c>
      <c r="AB21" s="8">
        <v>84.72279</v>
      </c>
      <c r="AC21" s="8">
        <v>87.83992</v>
      </c>
      <c r="AD21" s="8"/>
      <c r="AE21" s="21"/>
      <c r="AF21" s="8"/>
      <c r="AG21" s="14">
        <v>8.343487930574307</v>
      </c>
      <c r="AH21" s="14">
        <v>9.470137009851834</v>
      </c>
      <c r="AI21" s="14">
        <v>10.77655</v>
      </c>
      <c r="AJ21" s="14">
        <v>12.296010540945657</v>
      </c>
      <c r="AK21" s="14">
        <v>14.068854811568935</v>
      </c>
      <c r="AL21" s="8"/>
      <c r="AM21" s="19"/>
      <c r="AN21" s="20"/>
      <c r="AU21" s="12">
        <v>10.5</v>
      </c>
      <c r="AV21" s="8">
        <v>107.23</v>
      </c>
      <c r="AW21" s="8">
        <v>111.82</v>
      </c>
      <c r="AX21" s="8">
        <v>116.41</v>
      </c>
      <c r="AY21" s="8">
        <v>121</v>
      </c>
      <c r="AZ21" s="8">
        <v>125.59</v>
      </c>
      <c r="BA21" s="8">
        <v>130.18</v>
      </c>
      <c r="BB21" s="8">
        <v>134.77</v>
      </c>
      <c r="BC21" s="21"/>
      <c r="BD21" s="22">
        <v>19.39738470003154</v>
      </c>
      <c r="BE21" s="22">
        <v>21.43286092269164</v>
      </c>
      <c r="BF21" s="22">
        <v>23.831888393374793</v>
      </c>
      <c r="BG21" s="22">
        <v>26.99</v>
      </c>
      <c r="BH21" s="22">
        <v>30.80389871488581</v>
      </c>
      <c r="BI21" s="22">
        <v>34.95487036991803</v>
      </c>
      <c r="BJ21" s="22">
        <v>39.91196707117195</v>
      </c>
    </row>
    <row r="22" spans="23:62" ht="13.5">
      <c r="W22" s="12">
        <v>2.666667</v>
      </c>
      <c r="X22" s="8"/>
      <c r="Y22" s="8">
        <v>75.90248</v>
      </c>
      <c r="Z22" s="8">
        <v>79.03181</v>
      </c>
      <c r="AA22" s="8">
        <v>82.16113</v>
      </c>
      <c r="AB22" s="8">
        <v>85.29046</v>
      </c>
      <c r="AC22" s="8">
        <v>88.41978</v>
      </c>
      <c r="AD22" s="8"/>
      <c r="AE22" s="21"/>
      <c r="AF22" s="8"/>
      <c r="AG22" s="14">
        <v>8.446234950086614</v>
      </c>
      <c r="AH22" s="14">
        <v>9.582077147199676</v>
      </c>
      <c r="AI22" s="14">
        <v>10.90114</v>
      </c>
      <c r="AJ22" s="14">
        <v>12.438130050942195</v>
      </c>
      <c r="AK22" s="14">
        <v>14.235351921438495</v>
      </c>
      <c r="AL22" s="8"/>
      <c r="AM22" s="19"/>
      <c r="AN22" s="20"/>
      <c r="AU22" s="12">
        <v>11</v>
      </c>
      <c r="AV22" s="8">
        <v>109.04</v>
      </c>
      <c r="AW22" s="8">
        <v>113.74</v>
      </c>
      <c r="AX22" s="8">
        <v>118.44</v>
      </c>
      <c r="AY22" s="8">
        <v>123.14</v>
      </c>
      <c r="AZ22" s="8">
        <v>127.84</v>
      </c>
      <c r="BA22" s="8">
        <v>132.54</v>
      </c>
      <c r="BB22" s="8">
        <v>137.24</v>
      </c>
      <c r="BC22" s="21"/>
      <c r="BD22" s="22">
        <v>20.089043085618567</v>
      </c>
      <c r="BE22" s="22">
        <v>22.364679250612962</v>
      </c>
      <c r="BF22" s="22">
        <v>25.046092007721654</v>
      </c>
      <c r="BG22" s="22">
        <v>28.57</v>
      </c>
      <c r="BH22" s="22">
        <v>32.810155442683026</v>
      </c>
      <c r="BI22" s="22">
        <v>37.39917492361415</v>
      </c>
      <c r="BJ22" s="22">
        <v>42.837199973173696</v>
      </c>
    </row>
    <row r="23" spans="23:62" ht="13.5">
      <c r="W23" s="12">
        <v>2.75</v>
      </c>
      <c r="X23" s="8"/>
      <c r="Y23" s="8">
        <v>76.42592</v>
      </c>
      <c r="Z23" s="8">
        <v>79.56726</v>
      </c>
      <c r="AA23" s="8">
        <v>82.7086</v>
      </c>
      <c r="AB23" s="8">
        <v>85.84994</v>
      </c>
      <c r="AC23" s="8">
        <v>88.99128</v>
      </c>
      <c r="AD23" s="8"/>
      <c r="AE23" s="21"/>
      <c r="AF23" s="8"/>
      <c r="AG23" s="14">
        <v>8.546859478477277</v>
      </c>
      <c r="AH23" s="14">
        <v>9.69184058665177</v>
      </c>
      <c r="AI23" s="14">
        <v>11.02348</v>
      </c>
      <c r="AJ23" s="14">
        <v>12.5779138900006</v>
      </c>
      <c r="AK23" s="14">
        <v>14.3994380794196</v>
      </c>
      <c r="AL23" s="8"/>
      <c r="AM23" s="19"/>
      <c r="AN23" s="20"/>
      <c r="AU23" s="12">
        <v>11.5</v>
      </c>
      <c r="AV23" s="8">
        <v>110.82</v>
      </c>
      <c r="AW23" s="8">
        <v>115.61</v>
      </c>
      <c r="AX23" s="8">
        <v>120.4</v>
      </c>
      <c r="AY23" s="8">
        <v>125.19</v>
      </c>
      <c r="AZ23" s="8">
        <v>129.98</v>
      </c>
      <c r="BA23" s="8">
        <v>134.77</v>
      </c>
      <c r="BB23" s="8">
        <v>139.56</v>
      </c>
      <c r="BC23" s="21"/>
      <c r="BD23" s="22">
        <v>21.085571351082642</v>
      </c>
      <c r="BE23" s="22">
        <v>23.547449582034822</v>
      </c>
      <c r="BF23" s="22">
        <v>26.42600839302041</v>
      </c>
      <c r="BG23" s="22">
        <v>30.17</v>
      </c>
      <c r="BH23" s="22">
        <v>34.614199567067054</v>
      </c>
      <c r="BI23" s="22">
        <v>39.34853891862834</v>
      </c>
      <c r="BJ23" s="22">
        <v>44.85832891476034</v>
      </c>
    </row>
    <row r="24" spans="23:62" ht="13.5">
      <c r="W24" s="12">
        <v>2.833333</v>
      </c>
      <c r="X24" s="8"/>
      <c r="Y24" s="8">
        <v>76.93742</v>
      </c>
      <c r="Z24" s="8">
        <v>80.09042</v>
      </c>
      <c r="AA24" s="8">
        <v>83.24342</v>
      </c>
      <c r="AB24" s="8">
        <v>86.39642</v>
      </c>
      <c r="AC24" s="8">
        <v>89.54943</v>
      </c>
      <c r="AD24" s="8"/>
      <c r="AE24" s="21"/>
      <c r="AF24" s="8"/>
      <c r="AG24" s="14">
        <v>8.645376617840434</v>
      </c>
      <c r="AH24" s="14">
        <v>9.799439606901114</v>
      </c>
      <c r="AI24" s="14">
        <v>11.14358</v>
      </c>
      <c r="AJ24" s="14">
        <v>12.71537008642229</v>
      </c>
      <c r="AK24" s="14">
        <v>14.561119093109273</v>
      </c>
      <c r="AL24" s="8"/>
      <c r="AM24" s="19"/>
      <c r="AN24" s="20"/>
      <c r="AU24" s="12">
        <v>12</v>
      </c>
      <c r="AV24" s="8">
        <v>112.58</v>
      </c>
      <c r="AW24" s="8">
        <v>117.47</v>
      </c>
      <c r="AX24" s="8">
        <v>122.36</v>
      </c>
      <c r="AY24" s="8">
        <v>127.25</v>
      </c>
      <c r="AZ24" s="8">
        <v>132.14</v>
      </c>
      <c r="BA24" s="8">
        <v>137.03</v>
      </c>
      <c r="BB24" s="8">
        <v>141.92</v>
      </c>
      <c r="BC24" s="21"/>
      <c r="BD24" s="22">
        <v>22.042155211738756</v>
      </c>
      <c r="BE24" s="22">
        <v>24.697311428224953</v>
      </c>
      <c r="BF24" s="22">
        <v>27.776860011778812</v>
      </c>
      <c r="BG24" s="22">
        <v>31.74</v>
      </c>
      <c r="BH24" s="22">
        <v>36.38099457471027</v>
      </c>
      <c r="BI24" s="22">
        <v>41.24953346775896</v>
      </c>
      <c r="BJ24" s="22">
        <v>46.819612961522665</v>
      </c>
    </row>
    <row r="25" spans="23:62" ht="13.5">
      <c r="W25" s="12">
        <v>2.916667</v>
      </c>
      <c r="X25" s="8"/>
      <c r="Y25" s="8">
        <v>77.43127</v>
      </c>
      <c r="Z25" s="8">
        <v>80.59541</v>
      </c>
      <c r="AA25" s="8">
        <v>83.75955</v>
      </c>
      <c r="AB25" s="8">
        <v>86.92368</v>
      </c>
      <c r="AC25" s="8">
        <v>90.08782</v>
      </c>
      <c r="AD25" s="8"/>
      <c r="AE25" s="21"/>
      <c r="AF25" s="8"/>
      <c r="AG25" s="14">
        <v>8.741797489222767</v>
      </c>
      <c r="AH25" s="14">
        <v>9.904880112084783</v>
      </c>
      <c r="AI25" s="14">
        <v>11.26144</v>
      </c>
      <c r="AJ25" s="14">
        <v>12.850491378904128</v>
      </c>
      <c r="AK25" s="14">
        <v>14.720377939976085</v>
      </c>
      <c r="AL25" s="8"/>
      <c r="AM25" s="19"/>
      <c r="AN25" s="20"/>
      <c r="AU25" s="12">
        <v>12.5</v>
      </c>
      <c r="AV25" s="8">
        <v>114.32</v>
      </c>
      <c r="AW25" s="8">
        <v>119.3</v>
      </c>
      <c r="AX25" s="8">
        <v>124.28</v>
      </c>
      <c r="AY25" s="8">
        <v>129.26</v>
      </c>
      <c r="AZ25" s="8">
        <v>134.24</v>
      </c>
      <c r="BA25" s="8">
        <v>139.22</v>
      </c>
      <c r="BB25" s="8">
        <v>144.2</v>
      </c>
      <c r="BC25" s="21"/>
      <c r="BD25" s="22">
        <v>22.937270758860674</v>
      </c>
      <c r="BE25" s="22">
        <v>25.79076908404228</v>
      </c>
      <c r="BF25" s="22">
        <v>29.072413845138552</v>
      </c>
      <c r="BG25" s="22">
        <v>33.25</v>
      </c>
      <c r="BH25" s="22">
        <v>38.07636187079056</v>
      </c>
      <c r="BI25" s="22">
        <v>43.064211064289175</v>
      </c>
      <c r="BJ25" s="22">
        <v>48.67933048585445</v>
      </c>
    </row>
    <row r="26" spans="23:62" ht="13.5">
      <c r="W26" s="12">
        <v>3</v>
      </c>
      <c r="X26" s="8"/>
      <c r="Y26" s="8">
        <v>77.90339</v>
      </c>
      <c r="Z26" s="8">
        <v>81.07799</v>
      </c>
      <c r="AA26" s="8">
        <v>84.25259</v>
      </c>
      <c r="AB26" s="8">
        <v>87.42719</v>
      </c>
      <c r="AC26" s="8">
        <v>90.60179</v>
      </c>
      <c r="AD26" s="8"/>
      <c r="AE26" s="21"/>
      <c r="AF26" s="8"/>
      <c r="AG26" s="14">
        <v>8.836115603864922</v>
      </c>
      <c r="AH26" s="14">
        <v>10.008149218037076</v>
      </c>
      <c r="AI26" s="14">
        <v>11.37704</v>
      </c>
      <c r="AJ26" s="14">
        <v>12.983249319239826</v>
      </c>
      <c r="AK26" s="14">
        <v>14.877175330930102</v>
      </c>
      <c r="AL26" s="8"/>
      <c r="AM26" s="19"/>
      <c r="AN26" s="20"/>
      <c r="AU26" s="12">
        <v>13</v>
      </c>
      <c r="AV26" s="8">
        <v>115.91</v>
      </c>
      <c r="AW26" s="8">
        <v>120.98</v>
      </c>
      <c r="AX26" s="8">
        <v>126.05</v>
      </c>
      <c r="AY26" s="8">
        <v>131.12</v>
      </c>
      <c r="AZ26" s="8">
        <v>136.19</v>
      </c>
      <c r="BA26" s="8">
        <v>141.26</v>
      </c>
      <c r="BB26" s="8">
        <v>146.33</v>
      </c>
      <c r="BC26" s="21"/>
      <c r="BD26" s="22">
        <v>23.773757339330487</v>
      </c>
      <c r="BE26" s="22">
        <v>26.82122724181227</v>
      </c>
      <c r="BF26" s="22">
        <v>30.298036224231677</v>
      </c>
      <c r="BG26" s="22">
        <v>34.68</v>
      </c>
      <c r="BH26" s="22">
        <v>39.68127659007463</v>
      </c>
      <c r="BI26" s="22">
        <v>44.7825588289432</v>
      </c>
      <c r="BJ26" s="22">
        <v>50.44653065925864</v>
      </c>
    </row>
    <row r="27" spans="23:62" ht="13.5">
      <c r="W27" s="12">
        <v>3.083333</v>
      </c>
      <c r="X27" s="8"/>
      <c r="Y27" s="8">
        <v>78.35498</v>
      </c>
      <c r="Z27" s="8">
        <v>81.53941</v>
      </c>
      <c r="AA27" s="8">
        <v>84.72385</v>
      </c>
      <c r="AB27" s="8">
        <v>87.90829</v>
      </c>
      <c r="AC27" s="8">
        <v>91.09272</v>
      </c>
      <c r="AD27" s="8"/>
      <c r="AE27" s="21"/>
      <c r="AF27" s="8"/>
      <c r="AG27" s="14">
        <v>8.928420527443453</v>
      </c>
      <c r="AH27" s="14">
        <v>10.109340771621651</v>
      </c>
      <c r="AI27" s="14">
        <v>11.49048</v>
      </c>
      <c r="AJ27" s="14">
        <v>13.113752237500343</v>
      </c>
      <c r="AK27" s="14">
        <v>15.031630317634377</v>
      </c>
      <c r="AL27" s="8"/>
      <c r="AM27" s="19"/>
      <c r="AN27" s="20"/>
      <c r="AU27" s="12">
        <v>13.5</v>
      </c>
      <c r="AV27" s="8">
        <v>117.29</v>
      </c>
      <c r="AW27" s="8">
        <v>122.44</v>
      </c>
      <c r="AX27" s="8">
        <v>127.59</v>
      </c>
      <c r="AY27" s="8">
        <v>132.74</v>
      </c>
      <c r="AZ27" s="8">
        <v>137.89</v>
      </c>
      <c r="BA27" s="8">
        <v>143.04</v>
      </c>
      <c r="BB27" s="8">
        <v>148.19</v>
      </c>
      <c r="BC27" s="21"/>
      <c r="BD27" s="22">
        <v>24.541869309413755</v>
      </c>
      <c r="BE27" s="22">
        <v>27.7752236164429</v>
      </c>
      <c r="BF27" s="22">
        <v>31.436844238178</v>
      </c>
      <c r="BG27" s="22">
        <v>36.01</v>
      </c>
      <c r="BH27" s="22">
        <v>41.17341806844887</v>
      </c>
      <c r="BI27" s="22">
        <v>46.38041651665873</v>
      </c>
      <c r="BJ27" s="22">
        <v>52.094177519556986</v>
      </c>
    </row>
    <row r="28" spans="23:62" ht="13.5">
      <c r="W28" s="12">
        <v>3.166667</v>
      </c>
      <c r="X28" s="8"/>
      <c r="Y28" s="8">
        <v>78.79179</v>
      </c>
      <c r="Z28" s="8">
        <v>81.98566</v>
      </c>
      <c r="AA28" s="8">
        <v>85.17953</v>
      </c>
      <c r="AB28" s="8">
        <v>88.3734</v>
      </c>
      <c r="AC28" s="8">
        <v>91.56727</v>
      </c>
      <c r="AD28" s="8"/>
      <c r="AE28" s="21"/>
      <c r="AF28" s="8"/>
      <c r="AG28" s="14">
        <v>9.018909210349054</v>
      </c>
      <c r="AH28" s="14">
        <v>10.208665687386405</v>
      </c>
      <c r="AI28" s="14">
        <v>11.60199</v>
      </c>
      <c r="AJ28" s="14">
        <v>13.242256104588865</v>
      </c>
      <c r="AK28" s="14">
        <v>15.184034070538608</v>
      </c>
      <c r="AL28" s="8"/>
      <c r="AM28" s="19"/>
      <c r="AN28" s="20"/>
      <c r="AU28" s="12">
        <v>14</v>
      </c>
      <c r="AV28" s="8">
        <v>118.5</v>
      </c>
      <c r="AW28" s="8">
        <v>123.71</v>
      </c>
      <c r="AX28" s="8">
        <v>128.92</v>
      </c>
      <c r="AY28" s="8">
        <v>134.13</v>
      </c>
      <c r="AZ28" s="8">
        <v>139.34</v>
      </c>
      <c r="BA28" s="8">
        <v>144.55</v>
      </c>
      <c r="BB28" s="8">
        <v>149.76</v>
      </c>
      <c r="BC28" s="21"/>
      <c r="BD28" s="22">
        <v>25.225441333114134</v>
      </c>
      <c r="BE28" s="22">
        <v>28.631727457550927</v>
      </c>
      <c r="BF28" s="22">
        <v>32.463252140473</v>
      </c>
      <c r="BG28" s="22">
        <v>37.21</v>
      </c>
      <c r="BH28" s="22">
        <v>42.51903921102587</v>
      </c>
      <c r="BI28" s="22">
        <v>47.82080848890539</v>
      </c>
      <c r="BJ28" s="22">
        <v>53.581212393016045</v>
      </c>
    </row>
    <row r="29" spans="23:62" ht="13.5">
      <c r="W29" s="12">
        <v>3.25</v>
      </c>
      <c r="X29" s="8"/>
      <c r="Y29" s="8">
        <v>79.21827</v>
      </c>
      <c r="Z29" s="8">
        <v>82.42133</v>
      </c>
      <c r="AA29" s="8">
        <v>85.62439</v>
      </c>
      <c r="AB29" s="8">
        <v>88.82745</v>
      </c>
      <c r="AC29" s="8">
        <v>92.03051</v>
      </c>
      <c r="AD29" s="8"/>
      <c r="AE29" s="21"/>
      <c r="AF29" s="8"/>
      <c r="AG29" s="14">
        <v>9.10779506632208</v>
      </c>
      <c r="AH29" s="14">
        <v>10.306357117539</v>
      </c>
      <c r="AI29" s="14">
        <v>11.71183</v>
      </c>
      <c r="AJ29" s="14">
        <v>13.369057466258578</v>
      </c>
      <c r="AK29" s="14">
        <v>15.334732947787046</v>
      </c>
      <c r="AL29" s="8"/>
      <c r="AM29" s="19"/>
      <c r="AN29" s="20"/>
      <c r="AU29" s="12">
        <v>14.5</v>
      </c>
      <c r="AV29" s="8">
        <v>119.46</v>
      </c>
      <c r="AW29" s="8">
        <v>124.72</v>
      </c>
      <c r="AX29" s="8">
        <v>129.98</v>
      </c>
      <c r="AY29" s="8">
        <v>135.24</v>
      </c>
      <c r="AZ29" s="8">
        <v>140.5</v>
      </c>
      <c r="BA29" s="8">
        <v>145.76</v>
      </c>
      <c r="BB29" s="8">
        <v>151.02</v>
      </c>
      <c r="BC29" s="21"/>
      <c r="BD29" s="22">
        <v>26.378674054608286</v>
      </c>
      <c r="BE29" s="22">
        <v>29.81080818194589</v>
      </c>
      <c r="BF29" s="22">
        <v>33.62837559204969</v>
      </c>
      <c r="BG29" s="22">
        <v>38.3</v>
      </c>
      <c r="BH29" s="22">
        <v>43.456072105520505</v>
      </c>
      <c r="BI29" s="22">
        <v>48.539150990052214</v>
      </c>
      <c r="BJ29" s="22">
        <v>53.99402279869534</v>
      </c>
    </row>
    <row r="30" spans="23:62" ht="13.5">
      <c r="W30" s="12">
        <v>3.333333</v>
      </c>
      <c r="X30" s="8"/>
      <c r="Y30" s="8">
        <v>79.63741</v>
      </c>
      <c r="Z30" s="8">
        <v>82.84953</v>
      </c>
      <c r="AA30" s="8">
        <v>86.06165</v>
      </c>
      <c r="AB30" s="8">
        <v>89.27377</v>
      </c>
      <c r="AC30" s="8">
        <v>92.48589</v>
      </c>
      <c r="AD30" s="8"/>
      <c r="AE30" s="21"/>
      <c r="AF30" s="8"/>
      <c r="AG30" s="14">
        <v>9.195292328026813</v>
      </c>
      <c r="AH30" s="14">
        <v>10.402648672743947</v>
      </c>
      <c r="AI30" s="14">
        <v>11.82026</v>
      </c>
      <c r="AJ30" s="14">
        <v>13.494452431502959</v>
      </c>
      <c r="AK30" s="14">
        <v>15.484072730218568</v>
      </c>
      <c r="AL30" s="8"/>
      <c r="AM30" s="19"/>
      <c r="AN30" s="20"/>
      <c r="AU30" s="12">
        <v>15</v>
      </c>
      <c r="AV30" s="8">
        <v>120.2</v>
      </c>
      <c r="AW30" s="8">
        <v>125.51</v>
      </c>
      <c r="AX30" s="8">
        <v>130.82</v>
      </c>
      <c r="AY30" s="8">
        <v>136.13</v>
      </c>
      <c r="AZ30" s="8">
        <v>141.44</v>
      </c>
      <c r="BA30" s="8">
        <v>146.75</v>
      </c>
      <c r="BB30" s="8">
        <v>152.06</v>
      </c>
      <c r="BC30" s="21"/>
      <c r="BD30" s="22">
        <v>26.92220066060958</v>
      </c>
      <c r="BE30" s="22">
        <v>30.49878822578441</v>
      </c>
      <c r="BF30" s="22">
        <v>34.453516760428926</v>
      </c>
      <c r="BG30" s="22">
        <v>39.26</v>
      </c>
      <c r="BH30" s="22">
        <v>44.5243077161619</v>
      </c>
      <c r="BI30" s="22">
        <v>49.67433480585619</v>
      </c>
      <c r="BJ30" s="22">
        <v>55.15944302746227</v>
      </c>
    </row>
    <row r="31" spans="23:62" ht="13.5">
      <c r="W31" s="12">
        <v>3.416667</v>
      </c>
      <c r="X31" s="8"/>
      <c r="Y31" s="8">
        <v>80.05347</v>
      </c>
      <c r="Z31" s="8">
        <v>83.27466</v>
      </c>
      <c r="AA31" s="8">
        <v>86.49585</v>
      </c>
      <c r="AB31" s="8">
        <v>89.71704</v>
      </c>
      <c r="AC31" s="8">
        <v>92.93823</v>
      </c>
      <c r="AD31" s="8"/>
      <c r="AE31" s="21"/>
      <c r="AF31" s="8"/>
      <c r="AG31" s="14">
        <v>9.281588491488423</v>
      </c>
      <c r="AH31" s="14">
        <v>10.497745747891077</v>
      </c>
      <c r="AI31" s="14">
        <v>11.92751</v>
      </c>
      <c r="AJ31" s="14">
        <v>13.618705014572937</v>
      </c>
      <c r="AK31" s="14">
        <v>15.632364780070017</v>
      </c>
      <c r="AL31" s="8"/>
      <c r="AM31" s="19"/>
      <c r="AN31" s="20"/>
      <c r="AU31" s="12">
        <v>15.5</v>
      </c>
      <c r="AV31" s="8">
        <v>120.89</v>
      </c>
      <c r="AW31" s="8">
        <v>126.23</v>
      </c>
      <c r="AX31" s="8">
        <v>131.57</v>
      </c>
      <c r="AY31" s="8">
        <v>136.91</v>
      </c>
      <c r="AZ31" s="8">
        <v>142.25</v>
      </c>
      <c r="BA31" s="8">
        <v>147.59</v>
      </c>
      <c r="BB31" s="8">
        <v>152.93</v>
      </c>
      <c r="BC31" s="21"/>
      <c r="BD31" s="22">
        <v>27.42311097990836</v>
      </c>
      <c r="BE31" s="22">
        <v>31.118119412421972</v>
      </c>
      <c r="BF31" s="22">
        <v>35.1872531355021</v>
      </c>
      <c r="BG31" s="22">
        <v>40.11</v>
      </c>
      <c r="BH31" s="22">
        <v>45.47410119928952</v>
      </c>
      <c r="BI31" s="22">
        <v>50.695241415887864</v>
      </c>
      <c r="BJ31" s="22">
        <v>56.22877360547434</v>
      </c>
    </row>
    <row r="32" spans="23:62" ht="13.5">
      <c r="W32" s="12">
        <v>3.5</v>
      </c>
      <c r="X32" s="8"/>
      <c r="Y32" s="8">
        <v>80.46797</v>
      </c>
      <c r="Z32" s="8">
        <v>83.69831</v>
      </c>
      <c r="AA32" s="8">
        <v>86.92866</v>
      </c>
      <c r="AB32" s="8">
        <v>90.159</v>
      </c>
      <c r="AC32" s="8">
        <v>93.38935</v>
      </c>
      <c r="AD32" s="8"/>
      <c r="AE32" s="21"/>
      <c r="AF32" s="8"/>
      <c r="AG32" s="14">
        <v>9.366859136470243</v>
      </c>
      <c r="AH32" s="14">
        <v>10.591838364165676</v>
      </c>
      <c r="AI32" s="14">
        <v>12.03379</v>
      </c>
      <c r="AJ32" s="14">
        <v>13.742053131433074</v>
      </c>
      <c r="AK32" s="14">
        <v>15.779886463992408</v>
      </c>
      <c r="AL32" s="8"/>
      <c r="AM32" s="19"/>
      <c r="AN32" s="20"/>
      <c r="AU32" s="12">
        <v>16</v>
      </c>
      <c r="AV32" s="8">
        <v>121.5</v>
      </c>
      <c r="AW32" s="8">
        <v>126.88</v>
      </c>
      <c r="AX32" s="8">
        <v>132.26</v>
      </c>
      <c r="AY32" s="8">
        <v>137.64</v>
      </c>
      <c r="AZ32" s="8">
        <v>143.02</v>
      </c>
      <c r="BA32" s="8">
        <v>148.4</v>
      </c>
      <c r="BB32" s="8">
        <v>153.78</v>
      </c>
      <c r="BC32" s="21"/>
      <c r="BD32" s="22">
        <v>28.42515278725157</v>
      </c>
      <c r="BE32" s="22">
        <v>32.08021961512338</v>
      </c>
      <c r="BF32" s="22">
        <v>36.066484172748204</v>
      </c>
      <c r="BG32" s="22">
        <v>40.84</v>
      </c>
      <c r="BH32" s="22">
        <v>45.98672749545639</v>
      </c>
      <c r="BI32" s="22">
        <v>50.94697344584625</v>
      </c>
      <c r="BJ32" s="22">
        <v>56.15596305506771</v>
      </c>
    </row>
    <row r="33" spans="23:62" ht="13.5">
      <c r="W33" s="12">
        <v>3.583333</v>
      </c>
      <c r="X33" s="8"/>
      <c r="Y33" s="8">
        <v>80.88181</v>
      </c>
      <c r="Z33" s="8">
        <v>84.12143</v>
      </c>
      <c r="AA33" s="8">
        <v>87.36104</v>
      </c>
      <c r="AB33" s="8">
        <v>90.60065</v>
      </c>
      <c r="AC33" s="8">
        <v>93.84026</v>
      </c>
      <c r="AD33" s="8"/>
      <c r="AE33" s="21"/>
      <c r="AF33" s="8"/>
      <c r="AG33" s="14">
        <v>9.451295632433634</v>
      </c>
      <c r="AH33" s="14">
        <v>10.685138321636478</v>
      </c>
      <c r="AI33" s="14">
        <v>12.13934</v>
      </c>
      <c r="AJ33" s="14">
        <v>13.86477611553616</v>
      </c>
      <c r="AK33" s="14">
        <v>15.926972641935892</v>
      </c>
      <c r="AL33" s="8"/>
      <c r="AM33" s="19"/>
      <c r="AN33" s="20"/>
      <c r="AU33" s="12">
        <v>16.5</v>
      </c>
      <c r="AV33" s="8">
        <v>122.05</v>
      </c>
      <c r="AW33" s="8">
        <v>127.45</v>
      </c>
      <c r="AX33" s="8">
        <v>132.85</v>
      </c>
      <c r="AY33" s="8">
        <v>138.25</v>
      </c>
      <c r="AZ33" s="8">
        <v>143.65</v>
      </c>
      <c r="BA33" s="8">
        <v>149.05</v>
      </c>
      <c r="BB33" s="8">
        <v>154.45</v>
      </c>
      <c r="BC33" s="21"/>
      <c r="BD33" s="22">
        <v>28.796735911212558</v>
      </c>
      <c r="BE33" s="22">
        <v>32.53773721306892</v>
      </c>
      <c r="BF33" s="22">
        <v>36.605375118254635</v>
      </c>
      <c r="BG33" s="22">
        <v>41.46</v>
      </c>
      <c r="BH33" s="22">
        <v>46.675166111209855</v>
      </c>
      <c r="BI33" s="22">
        <v>51.68368632769873</v>
      </c>
      <c r="BJ33" s="22">
        <v>56.9257045755576</v>
      </c>
    </row>
    <row r="34" spans="23:62" ht="13.5">
      <c r="W34" s="12">
        <v>3.666667</v>
      </c>
      <c r="X34" s="8"/>
      <c r="Y34" s="8">
        <v>81.29874</v>
      </c>
      <c r="Z34" s="8">
        <v>84.54788</v>
      </c>
      <c r="AA34" s="8">
        <v>87.79702</v>
      </c>
      <c r="AB34" s="8">
        <v>91.04616</v>
      </c>
      <c r="AC34" s="8">
        <v>94.2953</v>
      </c>
      <c r="AD34" s="8"/>
      <c r="AE34" s="21"/>
      <c r="AF34" s="8"/>
      <c r="AG34" s="14">
        <v>9.535091050825176</v>
      </c>
      <c r="AH34" s="14">
        <v>10.777858492580602</v>
      </c>
      <c r="AI34" s="14">
        <v>12.2444</v>
      </c>
      <c r="AJ34" s="14">
        <v>13.987151709686497</v>
      </c>
      <c r="AK34" s="14">
        <v>16.073954470477542</v>
      </c>
      <c r="AL34" s="8"/>
      <c r="AM34" s="19"/>
      <c r="AN34" s="20"/>
      <c r="AU34" s="12">
        <v>17</v>
      </c>
      <c r="AV34" s="8">
        <v>122.47</v>
      </c>
      <c r="AW34" s="8">
        <v>127.9</v>
      </c>
      <c r="AX34" s="8">
        <v>133.33</v>
      </c>
      <c r="AY34" s="8">
        <v>138.76</v>
      </c>
      <c r="AZ34" s="8">
        <v>144.19</v>
      </c>
      <c r="BA34" s="8">
        <v>149.62</v>
      </c>
      <c r="BB34" s="8">
        <v>155.05</v>
      </c>
      <c r="BC34" s="21"/>
      <c r="BD34" s="22">
        <v>29.089462170739154</v>
      </c>
      <c r="BE34" s="22">
        <v>32.907847132057576</v>
      </c>
      <c r="BF34" s="22">
        <v>37.046868085972804</v>
      </c>
      <c r="BG34" s="22">
        <v>41.97</v>
      </c>
      <c r="BH34" s="22">
        <v>47.23955132645452</v>
      </c>
      <c r="BI34" s="22">
        <v>52.2826137168637</v>
      </c>
      <c r="BJ34" s="22">
        <v>57.5432778083662</v>
      </c>
    </row>
    <row r="35" spans="23:62" ht="13.5">
      <c r="W35" s="12">
        <v>3.75</v>
      </c>
      <c r="X35" s="8"/>
      <c r="Y35" s="8">
        <v>81.71855</v>
      </c>
      <c r="Z35" s="8">
        <v>84.97747</v>
      </c>
      <c r="AA35" s="8">
        <v>88.23639</v>
      </c>
      <c r="AB35" s="8">
        <v>91.49531</v>
      </c>
      <c r="AC35" s="8">
        <v>94.75423</v>
      </c>
      <c r="AD35" s="8"/>
      <c r="AE35" s="21"/>
      <c r="AF35" s="8"/>
      <c r="AG35" s="14">
        <v>9.61833501878633</v>
      </c>
      <c r="AH35" s="14">
        <v>10.870096721467867</v>
      </c>
      <c r="AI35" s="14">
        <v>12.34908</v>
      </c>
      <c r="AJ35" s="14">
        <v>14.109308044991048</v>
      </c>
      <c r="AK35" s="14">
        <v>16.220987514168854</v>
      </c>
      <c r="AL35" s="8"/>
      <c r="AM35" s="19"/>
      <c r="AN35" s="20"/>
      <c r="AU35" s="12">
        <v>17.5</v>
      </c>
      <c r="AV35" s="8">
        <v>122.84</v>
      </c>
      <c r="AW35" s="8">
        <v>128.29</v>
      </c>
      <c r="AX35" s="8">
        <v>133.74</v>
      </c>
      <c r="AY35" s="8">
        <v>139.19</v>
      </c>
      <c r="AZ35" s="8">
        <v>144.64</v>
      </c>
      <c r="BA35" s="8">
        <v>150.09</v>
      </c>
      <c r="BB35" s="8">
        <v>155.54</v>
      </c>
      <c r="BC35" s="21"/>
      <c r="BD35" s="22">
        <v>30.003274280374036</v>
      </c>
      <c r="BE35" s="22">
        <v>33.70272659801241</v>
      </c>
      <c r="BF35" s="22">
        <v>37.68832698403231</v>
      </c>
      <c r="BG35" s="22">
        <v>42.4</v>
      </c>
      <c r="BH35" s="22">
        <v>47.412691868206075</v>
      </c>
      <c r="BI35" s="22">
        <v>52.18389245383463</v>
      </c>
      <c r="BJ35" s="22">
        <v>57.13678483095086</v>
      </c>
    </row>
    <row r="36" spans="23:62" ht="13.5">
      <c r="W36" s="12">
        <v>3.833333</v>
      </c>
      <c r="X36" s="8"/>
      <c r="Y36" s="8">
        <v>82.13999</v>
      </c>
      <c r="Z36" s="8">
        <v>85.40891</v>
      </c>
      <c r="AA36" s="8">
        <v>88.67782</v>
      </c>
      <c r="AB36" s="8">
        <v>91.94673</v>
      </c>
      <c r="AC36" s="8">
        <v>95.21564</v>
      </c>
      <c r="AD36" s="8"/>
      <c r="AE36" s="21"/>
      <c r="AF36" s="8"/>
      <c r="AG36" s="14">
        <v>9.701119926945003</v>
      </c>
      <c r="AH36" s="14">
        <v>10.961956660509442</v>
      </c>
      <c r="AI36" s="14">
        <v>12.4535</v>
      </c>
      <c r="AJ36" s="14">
        <v>14.23138910538719</v>
      </c>
      <c r="AK36" s="14">
        <v>16.36825150800492</v>
      </c>
      <c r="AL36" s="8"/>
      <c r="AM36" s="19"/>
      <c r="AN36" s="20"/>
      <c r="AU36" s="12">
        <v>18</v>
      </c>
      <c r="AV36" s="8">
        <v>123.13</v>
      </c>
      <c r="AW36" s="8">
        <v>128.59</v>
      </c>
      <c r="AX36" s="8">
        <v>134.05</v>
      </c>
      <c r="AY36" s="8">
        <v>139.51</v>
      </c>
      <c r="AZ36" s="8">
        <v>144.97</v>
      </c>
      <c r="BA36" s="8">
        <v>150.43</v>
      </c>
      <c r="BB36" s="8">
        <v>155.89</v>
      </c>
      <c r="BC36" s="21"/>
      <c r="BD36" s="22">
        <v>30.212598139555535</v>
      </c>
      <c r="BE36" s="22">
        <v>33.962322467279925</v>
      </c>
      <c r="BF36" s="22">
        <v>37.99405571200913</v>
      </c>
      <c r="BG36" s="22">
        <v>42.75</v>
      </c>
      <c r="BH36" s="22">
        <v>47.798211189069</v>
      </c>
      <c r="BI36" s="22">
        <v>52.59274244512772</v>
      </c>
      <c r="BJ36" s="22">
        <v>57.559641728190435</v>
      </c>
    </row>
    <row r="37" spans="23:62" ht="13.5">
      <c r="W37" s="12">
        <v>3.916667</v>
      </c>
      <c r="X37" s="8"/>
      <c r="Y37" s="8">
        <v>82.5612</v>
      </c>
      <c r="Z37" s="8">
        <v>85.84027</v>
      </c>
      <c r="AA37" s="8">
        <v>89.11934</v>
      </c>
      <c r="AB37" s="8">
        <v>92.39841</v>
      </c>
      <c r="AC37" s="8">
        <v>95.67748</v>
      </c>
      <c r="AD37" s="8"/>
      <c r="AE37" s="21"/>
      <c r="AF37" s="8"/>
      <c r="AG37" s="14">
        <v>9.783547707278242</v>
      </c>
      <c r="AH37" s="14">
        <v>11.05355180850951</v>
      </c>
      <c r="AI37" s="14">
        <v>12.55779</v>
      </c>
      <c r="AJ37" s="14">
        <v>14.35354887011576</v>
      </c>
      <c r="AK37" s="14">
        <v>16.51593608751239</v>
      </c>
      <c r="AL37" s="8"/>
      <c r="AM37" s="19"/>
      <c r="AN37" s="20"/>
      <c r="AU37" s="12">
        <v>18.5</v>
      </c>
      <c r="AV37" s="8">
        <v>123.52</v>
      </c>
      <c r="AW37" s="8">
        <v>129.01</v>
      </c>
      <c r="AX37" s="8">
        <v>134.5</v>
      </c>
      <c r="AY37" s="8">
        <v>139.99</v>
      </c>
      <c r="AZ37" s="8">
        <v>145.48</v>
      </c>
      <c r="BA37" s="8">
        <v>150.97</v>
      </c>
      <c r="BB37" s="8">
        <v>156.46</v>
      </c>
      <c r="BC37" s="21"/>
      <c r="BD37" s="22">
        <v>30.371550364630078</v>
      </c>
      <c r="BE37" s="22">
        <v>34.165922798965845</v>
      </c>
      <c r="BF37" s="22">
        <v>38.23747600906302</v>
      </c>
      <c r="BG37" s="22">
        <v>43.03</v>
      </c>
      <c r="BH37" s="22">
        <v>48.10539595238175</v>
      </c>
      <c r="BI37" s="22">
        <v>52.91527851319647</v>
      </c>
      <c r="BJ37" s="22">
        <v>57.8879370106045</v>
      </c>
    </row>
    <row r="38" spans="23:62" ht="13.5">
      <c r="W38" s="12">
        <v>4</v>
      </c>
      <c r="X38" s="8"/>
      <c r="Y38" s="8">
        <v>82.97961</v>
      </c>
      <c r="Z38" s="8">
        <v>86.26893</v>
      </c>
      <c r="AA38" s="8">
        <v>89.55825</v>
      </c>
      <c r="AB38" s="8">
        <v>92.84757</v>
      </c>
      <c r="AC38" s="8">
        <v>96.13689</v>
      </c>
      <c r="AD38" s="8"/>
      <c r="AE38" s="21"/>
      <c r="AF38" s="8"/>
      <c r="AG38" s="14">
        <v>9.865712207089063</v>
      </c>
      <c r="AH38" s="14">
        <v>11.144986782618782</v>
      </c>
      <c r="AI38" s="14">
        <v>12.66207</v>
      </c>
      <c r="AJ38" s="14">
        <v>14.475929802067414</v>
      </c>
      <c r="AK38" s="14">
        <v>16.66421741651607</v>
      </c>
      <c r="AL38" s="8"/>
      <c r="AM38" s="19"/>
      <c r="AN38" s="20"/>
      <c r="AU38" s="12">
        <v>19</v>
      </c>
      <c r="AV38" s="8">
        <v>123.91</v>
      </c>
      <c r="AW38" s="8">
        <v>129.42</v>
      </c>
      <c r="AX38" s="8">
        <v>134.93</v>
      </c>
      <c r="AY38" s="8">
        <v>140.44</v>
      </c>
      <c r="AZ38" s="8">
        <v>145.95</v>
      </c>
      <c r="BA38" s="8">
        <v>151.46</v>
      </c>
      <c r="BB38" s="8">
        <v>156.97</v>
      </c>
      <c r="BC38" s="21"/>
      <c r="BD38" s="22">
        <v>30.51419166255353</v>
      </c>
      <c r="BE38" s="22">
        <v>34.33902951800773</v>
      </c>
      <c r="BF38" s="22">
        <v>38.43912378988132</v>
      </c>
      <c r="BG38" s="22">
        <v>43.26</v>
      </c>
      <c r="BH38" s="22">
        <v>48.35957571291615</v>
      </c>
      <c r="BI38" s="22">
        <v>53.187139322675456</v>
      </c>
      <c r="BJ38" s="22">
        <v>58.17302410787955</v>
      </c>
    </row>
    <row r="39" spans="23:62" ht="13.5">
      <c r="W39" s="12">
        <v>4.083333</v>
      </c>
      <c r="X39" s="8"/>
      <c r="Y39" s="8">
        <v>83.39395</v>
      </c>
      <c r="Z39" s="8">
        <v>86.69356</v>
      </c>
      <c r="AA39" s="8">
        <v>89.99317</v>
      </c>
      <c r="AB39" s="8">
        <v>93.29278</v>
      </c>
      <c r="AC39" s="8">
        <v>96.59238</v>
      </c>
      <c r="AD39" s="8"/>
      <c r="AE39" s="21"/>
      <c r="AF39" s="8"/>
      <c r="AG39" s="14">
        <v>9.947617672880929</v>
      </c>
      <c r="AH39" s="14">
        <v>11.236267691788074</v>
      </c>
      <c r="AI39" s="14">
        <v>12.76635</v>
      </c>
      <c r="AJ39" s="14">
        <v>14.598549251883</v>
      </c>
      <c r="AK39" s="14">
        <v>16.813126327343856</v>
      </c>
      <c r="AL39" s="8"/>
      <c r="AM39" s="19"/>
      <c r="AN39" s="20"/>
      <c r="AU39" s="12">
        <v>19.5</v>
      </c>
      <c r="AV39" s="8">
        <v>124.31</v>
      </c>
      <c r="AW39" s="8">
        <v>129.84</v>
      </c>
      <c r="AX39" s="8">
        <v>135.37</v>
      </c>
      <c r="AY39" s="8">
        <v>140.9</v>
      </c>
      <c r="AZ39" s="8">
        <v>146.43</v>
      </c>
      <c r="BA39" s="8">
        <v>151.96</v>
      </c>
      <c r="BB39" s="8">
        <v>157.49</v>
      </c>
      <c r="BC39" s="21"/>
      <c r="BD39" s="22">
        <v>30.614242142050642</v>
      </c>
      <c r="BE39" s="22">
        <v>34.46439302056903</v>
      </c>
      <c r="BF39" s="22">
        <v>38.58742840546708</v>
      </c>
      <c r="BG39" s="22">
        <v>43.43</v>
      </c>
      <c r="BH39" s="22">
        <v>48.54665976043505</v>
      </c>
      <c r="BI39" s="22">
        <v>53.38516135443227</v>
      </c>
      <c r="BJ39" s="22">
        <v>58.37730308230741</v>
      </c>
    </row>
    <row r="40" spans="23:62" ht="13.5">
      <c r="W40" s="12">
        <v>4.166667</v>
      </c>
      <c r="X40" s="8"/>
      <c r="Y40" s="8">
        <v>83.80366</v>
      </c>
      <c r="Z40" s="8">
        <v>87.1136</v>
      </c>
      <c r="AA40" s="8">
        <v>90.42354</v>
      </c>
      <c r="AB40" s="8">
        <v>93.73348</v>
      </c>
      <c r="AC40" s="8">
        <v>97.04342</v>
      </c>
      <c r="AD40" s="8"/>
      <c r="AE40" s="21"/>
      <c r="AF40" s="8"/>
      <c r="AG40" s="14">
        <v>10.029293584402419</v>
      </c>
      <c r="AH40" s="14">
        <v>11.327428138537346</v>
      </c>
      <c r="AI40" s="14">
        <v>12.87067</v>
      </c>
      <c r="AJ40" s="14">
        <v>14.721457381244607</v>
      </c>
      <c r="AK40" s="14">
        <v>16.962729694197208</v>
      </c>
      <c r="AL40" s="8"/>
      <c r="AM40" s="19"/>
      <c r="AN40" s="20"/>
      <c r="AU40" s="12">
        <v>20</v>
      </c>
      <c r="AV40" s="8">
        <v>124.69</v>
      </c>
      <c r="AW40" s="8">
        <v>130.24</v>
      </c>
      <c r="AX40" s="8">
        <v>135.79</v>
      </c>
      <c r="AY40" s="8">
        <v>141.34</v>
      </c>
      <c r="AZ40" s="8">
        <v>146.89</v>
      </c>
      <c r="BA40" s="8">
        <v>152.44</v>
      </c>
      <c r="BB40" s="8">
        <v>157.99</v>
      </c>
      <c r="BC40" s="21"/>
      <c r="BD40" s="22">
        <v>30.692915957773025</v>
      </c>
      <c r="BE40" s="22">
        <v>34.56585275195216</v>
      </c>
      <c r="BF40" s="22">
        <v>38.70905420464611</v>
      </c>
      <c r="BG40" s="22">
        <v>43.57</v>
      </c>
      <c r="BH40" s="22">
        <v>48.70019276685735</v>
      </c>
      <c r="BI40" s="22">
        <v>53.54625949877401</v>
      </c>
      <c r="BJ40" s="22">
        <v>58.54118361991246</v>
      </c>
    </row>
    <row r="41" spans="23:62" ht="13.5">
      <c r="W41" s="23">
        <v>4.25</v>
      </c>
      <c r="X41" s="8"/>
      <c r="Y41" s="1">
        <v>84.20764</v>
      </c>
      <c r="Z41" s="1">
        <v>87.52792</v>
      </c>
      <c r="AA41" s="1">
        <v>90.84821</v>
      </c>
      <c r="AB41" s="1">
        <v>94.1685</v>
      </c>
      <c r="AC41" s="1">
        <v>97.48878</v>
      </c>
      <c r="AD41" s="8"/>
      <c r="AE41" s="21"/>
      <c r="AF41" s="8"/>
      <c r="AG41" s="14">
        <v>10.11079980922107</v>
      </c>
      <c r="AH41" s="14">
        <v>11.418536167874139</v>
      </c>
      <c r="AI41" s="14">
        <v>12.97511</v>
      </c>
      <c r="AJ41" s="14">
        <v>14.844752144093643</v>
      </c>
      <c r="AK41" s="14">
        <v>17.113153370497212</v>
      </c>
      <c r="AL41" s="8"/>
      <c r="AM41" s="19"/>
      <c r="AN41" s="20"/>
      <c r="AU41" s="23"/>
      <c r="BB41" s="23"/>
      <c r="BC41" s="21"/>
      <c r="BD41" s="19"/>
      <c r="BE41" s="19"/>
      <c r="BF41" s="19"/>
      <c r="BG41" s="19"/>
      <c r="BH41" s="19"/>
      <c r="BI41" s="19"/>
      <c r="BJ41" s="19"/>
    </row>
    <row r="42" spans="23:62" ht="13.5">
      <c r="W42" s="23">
        <v>4.333333</v>
      </c>
      <c r="X42" s="8"/>
      <c r="Y42" s="1">
        <v>84.60602</v>
      </c>
      <c r="Z42" s="1">
        <v>87.93666</v>
      </c>
      <c r="AA42" s="1">
        <v>91.2673</v>
      </c>
      <c r="AB42" s="1">
        <v>94.59794</v>
      </c>
      <c r="AC42" s="1">
        <v>97.92858</v>
      </c>
      <c r="AD42" s="8"/>
      <c r="AE42" s="21"/>
      <c r="AF42" s="8"/>
      <c r="AG42" s="14">
        <v>10.192202832522655</v>
      </c>
      <c r="AH42" s="14">
        <v>11.509667715168137</v>
      </c>
      <c r="AI42" s="14">
        <v>13.07976</v>
      </c>
      <c r="AJ42" s="14">
        <v>14.968544961032197</v>
      </c>
      <c r="AK42" s="14">
        <v>17.26454237943631</v>
      </c>
      <c r="AL42" s="8"/>
      <c r="AM42" s="19"/>
      <c r="AN42" s="20"/>
      <c r="AU42" s="23"/>
      <c r="BB42" s="23"/>
      <c r="BC42" s="21"/>
      <c r="BD42" s="19"/>
      <c r="BE42" s="19"/>
      <c r="BF42" s="19"/>
      <c r="BG42" s="19"/>
      <c r="BH42" s="19"/>
      <c r="BI42" s="19"/>
      <c r="BJ42" s="19"/>
    </row>
    <row r="43" spans="23:40" ht="13.5">
      <c r="W43" s="23">
        <v>4.416667</v>
      </c>
      <c r="X43" s="8"/>
      <c r="Y43" s="1">
        <v>85.00092</v>
      </c>
      <c r="Z43" s="1">
        <v>88.34201</v>
      </c>
      <c r="AA43" s="1">
        <v>91.68311</v>
      </c>
      <c r="AB43" s="1">
        <v>95.02421</v>
      </c>
      <c r="AC43" s="1">
        <v>98.3653</v>
      </c>
      <c r="AD43" s="8"/>
      <c r="AE43" s="21"/>
      <c r="AF43" s="8"/>
      <c r="AG43" s="14">
        <v>10.273634055873265</v>
      </c>
      <c r="AH43" s="14">
        <v>11.600970385246221</v>
      </c>
      <c r="AI43" s="14">
        <v>13.18479</v>
      </c>
      <c r="AJ43" s="14">
        <v>15.093037825244267</v>
      </c>
      <c r="AK43" s="14">
        <v>17.417146209524475</v>
      </c>
      <c r="AL43" s="8"/>
      <c r="AM43" s="19"/>
      <c r="AN43" s="20"/>
    </row>
    <row r="44" spans="23:40" ht="13.5">
      <c r="W44" s="23">
        <v>4.5</v>
      </c>
      <c r="X44" s="8"/>
      <c r="Y44" s="1">
        <v>85.39422</v>
      </c>
      <c r="Z44" s="1">
        <v>88.74594</v>
      </c>
      <c r="AA44" s="1">
        <v>92.09766</v>
      </c>
      <c r="AB44" s="1">
        <v>95.44938</v>
      </c>
      <c r="AC44" s="1">
        <v>98.8011</v>
      </c>
      <c r="AD44" s="8"/>
      <c r="AE44" s="21"/>
      <c r="AF44" s="8"/>
      <c r="AG44" s="14">
        <v>10.3552200597211</v>
      </c>
      <c r="AH44" s="14">
        <v>11.692588640286678</v>
      </c>
      <c r="AI44" s="14">
        <v>13.29037</v>
      </c>
      <c r="AJ44" s="14">
        <v>15.218438243519504</v>
      </c>
      <c r="AK44" s="14">
        <v>17.571229274045244</v>
      </c>
      <c r="AL44" s="8"/>
      <c r="AM44" s="19"/>
      <c r="AN44" s="20"/>
    </row>
    <row r="45" spans="23:40" ht="13.5">
      <c r="W45" s="23">
        <v>4.583333</v>
      </c>
      <c r="X45" s="8"/>
      <c r="Y45" s="1">
        <v>85.78807</v>
      </c>
      <c r="Z45" s="1">
        <v>89.15066</v>
      </c>
      <c r="AA45" s="1">
        <v>92.51324</v>
      </c>
      <c r="AB45" s="1">
        <v>95.87582</v>
      </c>
      <c r="AC45" s="1">
        <v>99.23841</v>
      </c>
      <c r="AD45" s="8"/>
      <c r="AE45" s="21"/>
      <c r="AF45" s="8"/>
      <c r="AG45" s="14">
        <v>10.4371368618351</v>
      </c>
      <c r="AH45" s="14">
        <v>11.78472522285297</v>
      </c>
      <c r="AI45" s="14">
        <v>13.39674</v>
      </c>
      <c r="AJ45" s="14">
        <v>15.345039647775955</v>
      </c>
      <c r="AK45" s="14">
        <v>17.727164189159534</v>
      </c>
      <c r="AL45" s="8"/>
      <c r="AM45" s="19"/>
      <c r="AN45" s="20"/>
    </row>
    <row r="46" spans="23:40" ht="13.5">
      <c r="W46" s="23">
        <v>4.666667</v>
      </c>
      <c r="X46" s="8"/>
      <c r="Y46" s="1">
        <v>86.1838</v>
      </c>
      <c r="Z46" s="1">
        <v>89.55755</v>
      </c>
      <c r="AA46" s="1">
        <v>92.9313</v>
      </c>
      <c r="AB46" s="1">
        <v>96.30505</v>
      </c>
      <c r="AC46" s="1">
        <v>99.6788</v>
      </c>
      <c r="AD46" s="8"/>
      <c r="AE46" s="21"/>
      <c r="AF46" s="8"/>
      <c r="AG46" s="14">
        <v>10.519541611394592</v>
      </c>
      <c r="AH46" s="14">
        <v>11.877559311364541</v>
      </c>
      <c r="AI46" s="14">
        <v>13.50411</v>
      </c>
      <c r="AJ46" s="14">
        <v>15.473096677730169</v>
      </c>
      <c r="AK46" s="14">
        <v>17.885272864444584</v>
      </c>
      <c r="AL46" s="8"/>
      <c r="AM46" s="19"/>
      <c r="AN46" s="20"/>
    </row>
    <row r="47" spans="23:40" ht="13.5">
      <c r="W47" s="23">
        <v>4.75</v>
      </c>
      <c r="X47" s="8"/>
      <c r="Y47" s="1">
        <v>86.58381</v>
      </c>
      <c r="Z47" s="1">
        <v>89.96912</v>
      </c>
      <c r="AA47" s="1">
        <v>93.35442</v>
      </c>
      <c r="AB47" s="1">
        <v>96.73972</v>
      </c>
      <c r="AC47" s="1">
        <v>100.125</v>
      </c>
      <c r="AD47" s="8"/>
      <c r="AE47" s="21"/>
      <c r="AF47" s="8"/>
      <c r="AG47" s="14">
        <v>10.602587509482607</v>
      </c>
      <c r="AH47" s="14">
        <v>11.971267628138158</v>
      </c>
      <c r="AI47" s="14">
        <v>13.61269</v>
      </c>
      <c r="AJ47" s="14">
        <v>15.60286802792078</v>
      </c>
      <c r="AK47" s="14">
        <v>18.04588807029266</v>
      </c>
      <c r="AL47" s="8"/>
      <c r="AM47" s="19"/>
      <c r="AN47" s="20"/>
    </row>
    <row r="48" spans="23:40" ht="13.5">
      <c r="W48" s="23">
        <v>4.833333</v>
      </c>
      <c r="X48" s="8"/>
      <c r="Y48" s="1">
        <v>86.98955</v>
      </c>
      <c r="Z48" s="1">
        <v>90.38686</v>
      </c>
      <c r="AA48" s="1">
        <v>93.78416</v>
      </c>
      <c r="AB48" s="1">
        <v>97.18147</v>
      </c>
      <c r="AC48" s="1">
        <v>100.5788</v>
      </c>
      <c r="AD48" s="8"/>
      <c r="AE48" s="21"/>
      <c r="AF48" s="8"/>
      <c r="AG48" s="14">
        <v>10.686456693690948</v>
      </c>
      <c r="AH48" s="14">
        <v>12.066060640087022</v>
      </c>
      <c r="AI48" s="14">
        <v>13.72273</v>
      </c>
      <c r="AJ48" s="14">
        <v>15.734660837655053</v>
      </c>
      <c r="AK48" s="14">
        <v>18.209402968935198</v>
      </c>
      <c r="AL48" s="8"/>
      <c r="AM48" s="19"/>
      <c r="AN48" s="20"/>
    </row>
    <row r="49" spans="23:40" ht="13.5">
      <c r="W49" s="23">
        <v>4.916667</v>
      </c>
      <c r="X49" s="8"/>
      <c r="Y49" s="1">
        <v>87.40024</v>
      </c>
      <c r="Z49" s="1">
        <v>90.80997</v>
      </c>
      <c r="AA49" s="1">
        <v>94.2197</v>
      </c>
      <c r="AB49" s="1">
        <v>97.62943</v>
      </c>
      <c r="AC49" s="1">
        <v>101.0392</v>
      </c>
      <c r="AD49" s="8"/>
      <c r="AE49" s="21"/>
      <c r="AF49" s="8"/>
      <c r="AG49" s="14">
        <v>10.771263087889544</v>
      </c>
      <c r="AH49" s="14">
        <v>12.162075311467637</v>
      </c>
      <c r="AI49" s="14">
        <v>13.8344</v>
      </c>
      <c r="AJ49" s="14">
        <v>15.868694175999114</v>
      </c>
      <c r="AK49" s="14">
        <v>18.376112628447334</v>
      </c>
      <c r="AL49" s="8"/>
      <c r="AM49" s="19"/>
      <c r="AN49" s="20"/>
    </row>
    <row r="50" spans="23:40" ht="13.5">
      <c r="W50" s="23">
        <v>5</v>
      </c>
      <c r="X50" s="8"/>
      <c r="Y50" s="1">
        <v>87.81291</v>
      </c>
      <c r="Z50" s="1">
        <v>91.2354</v>
      </c>
      <c r="AA50" s="1">
        <v>94.65789</v>
      </c>
      <c r="AB50" s="1">
        <v>98.08038</v>
      </c>
      <c r="AC50" s="1">
        <v>101.5029</v>
      </c>
      <c r="AD50" s="8"/>
      <c r="AE50" s="21"/>
      <c r="AF50" s="8"/>
      <c r="AG50" s="14">
        <v>10.857079426791286</v>
      </c>
      <c r="AH50" s="14">
        <v>12.25939954708249</v>
      </c>
      <c r="AI50" s="14">
        <v>13.94781</v>
      </c>
      <c r="AJ50" s="14">
        <v>16.005111768374817</v>
      </c>
      <c r="AK50" s="14">
        <v>18.546215114989387</v>
      </c>
      <c r="AL50" s="8"/>
      <c r="AM50" s="19"/>
      <c r="AN50" s="20"/>
    </row>
    <row r="51" spans="23:40" ht="13.5">
      <c r="W51" s="23">
        <v>5.083333</v>
      </c>
      <c r="X51" s="8"/>
      <c r="Y51" s="1">
        <v>88.22439</v>
      </c>
      <c r="Z51" s="1">
        <v>91.65985</v>
      </c>
      <c r="AA51" s="1">
        <v>95.09531</v>
      </c>
      <c r="AB51" s="1">
        <v>98.53077</v>
      </c>
      <c r="AC51" s="1">
        <v>101.9662</v>
      </c>
      <c r="AD51" s="8"/>
      <c r="AE51" s="21"/>
      <c r="AF51" s="8"/>
      <c r="AG51" s="14">
        <v>10.943917924039315</v>
      </c>
      <c r="AH51" s="14">
        <v>12.35805657197455</v>
      </c>
      <c r="AI51" s="14">
        <v>14.063</v>
      </c>
      <c r="AJ51" s="14">
        <v>16.1439803531025</v>
      </c>
      <c r="AK51" s="14">
        <v>18.719822164829825</v>
      </c>
      <c r="AL51" s="8"/>
      <c r="AM51" s="19"/>
      <c r="AN51" s="20"/>
    </row>
    <row r="52" spans="23:40" ht="13.5">
      <c r="W52" s="23">
        <v>5.166667</v>
      </c>
      <c r="X52" s="8"/>
      <c r="Y52" s="1">
        <v>88.63306</v>
      </c>
      <c r="Z52" s="1">
        <v>92.08167</v>
      </c>
      <c r="AA52" s="1">
        <v>95.53027</v>
      </c>
      <c r="AB52" s="1">
        <v>98.97887</v>
      </c>
      <c r="AC52" s="1">
        <v>102.4275</v>
      </c>
      <c r="AD52" s="8"/>
      <c r="AE52" s="21"/>
      <c r="AF52" s="8"/>
      <c r="AG52" s="14">
        <v>11.031808157889596</v>
      </c>
      <c r="AH52" s="14">
        <v>12.458088112776206</v>
      </c>
      <c r="AI52" s="14">
        <v>14.18003</v>
      </c>
      <c r="AJ52" s="14">
        <v>16.285388824097716</v>
      </c>
      <c r="AK52" s="14">
        <v>18.897071109508573</v>
      </c>
      <c r="AL52" s="8"/>
      <c r="AM52" s="19"/>
      <c r="AN52" s="20"/>
    </row>
    <row r="53" spans="23:40" ht="13.5">
      <c r="W53" s="23">
        <v>5.25</v>
      </c>
      <c r="X53" s="8"/>
      <c r="Y53" s="1">
        <v>89.03909</v>
      </c>
      <c r="Z53" s="1">
        <v>92.50101</v>
      </c>
      <c r="AA53" s="1">
        <v>95.96295</v>
      </c>
      <c r="AB53" s="1">
        <v>99.42488</v>
      </c>
      <c r="AC53" s="1">
        <v>102.8868</v>
      </c>
      <c r="AD53" s="8"/>
      <c r="AE53" s="21"/>
      <c r="AF53" s="8"/>
      <c r="AG53" s="14">
        <v>11.120793272845518</v>
      </c>
      <c r="AH53" s="14">
        <v>12.559556181897376</v>
      </c>
      <c r="AI53" s="14">
        <v>14.29899</v>
      </c>
      <c r="AJ53" s="14">
        <v>16.429470370757084</v>
      </c>
      <c r="AK53" s="14">
        <v>19.07816513448915</v>
      </c>
      <c r="AL53" s="8"/>
      <c r="AM53" s="19"/>
      <c r="AN53" s="20"/>
    </row>
    <row r="54" spans="23:40" ht="13.5">
      <c r="W54" s="23">
        <v>5.333333</v>
      </c>
      <c r="X54" s="8"/>
      <c r="Y54" s="1">
        <v>89.44314</v>
      </c>
      <c r="Z54" s="1">
        <v>92.91861</v>
      </c>
      <c r="AA54" s="1">
        <v>96.39409</v>
      </c>
      <c r="AB54" s="1">
        <v>99.86957</v>
      </c>
      <c r="AC54" s="1">
        <v>103.345</v>
      </c>
      <c r="AD54" s="8"/>
      <c r="AE54" s="21"/>
      <c r="AF54" s="8"/>
      <c r="AG54" s="14">
        <v>11.21094690369003</v>
      </c>
      <c r="AH54" s="14">
        <v>12.662553344135706</v>
      </c>
      <c r="AI54" s="14">
        <v>14.42</v>
      </c>
      <c r="AJ54" s="14">
        <v>16.57638680557308</v>
      </c>
      <c r="AK54" s="14">
        <v>19.26333371719334</v>
      </c>
      <c r="AL54" s="8"/>
      <c r="AM54" s="19"/>
      <c r="AN54" s="20"/>
    </row>
    <row r="55" spans="23:40" ht="13.5">
      <c r="W55" s="23">
        <v>5.416667</v>
      </c>
      <c r="X55" s="8"/>
      <c r="Y55" s="1">
        <v>89.84592</v>
      </c>
      <c r="Z55" s="1">
        <v>93.33519</v>
      </c>
      <c r="AA55" s="1">
        <v>96.82446</v>
      </c>
      <c r="AB55" s="1">
        <v>100.3137</v>
      </c>
      <c r="AC55" s="1">
        <v>103.803</v>
      </c>
      <c r="AD55" s="8"/>
      <c r="AE55" s="21"/>
      <c r="AF55" s="8"/>
      <c r="AG55" s="14">
        <v>11.302300326952258</v>
      </c>
      <c r="AH55" s="14">
        <v>12.767126345256072</v>
      </c>
      <c r="AI55" s="14">
        <v>14.54313</v>
      </c>
      <c r="AJ55" s="14">
        <v>16.726244877743948</v>
      </c>
      <c r="AK55" s="14">
        <v>19.452745268568673</v>
      </c>
      <c r="AL55" s="8"/>
      <c r="AM55" s="19"/>
      <c r="AN55" s="20"/>
    </row>
    <row r="56" spans="23:40" ht="13.5">
      <c r="W56" s="23">
        <v>5.5</v>
      </c>
      <c r="X56" s="8"/>
      <c r="Y56" s="1">
        <v>90.24768</v>
      </c>
      <c r="Z56" s="1">
        <v>93.75101</v>
      </c>
      <c r="AA56" s="1">
        <v>97.25434</v>
      </c>
      <c r="AB56" s="1">
        <v>100.7577</v>
      </c>
      <c r="AC56" s="1">
        <v>104.261</v>
      </c>
      <c r="AD56" s="8"/>
      <c r="AE56" s="21"/>
      <c r="AF56" s="8"/>
      <c r="AG56" s="14">
        <v>11.394895399844609</v>
      </c>
      <c r="AH56" s="14">
        <v>12.873332480321485</v>
      </c>
      <c r="AI56" s="14">
        <v>14.66846</v>
      </c>
      <c r="AJ56" s="14">
        <v>16.879160026794708</v>
      </c>
      <c r="AK56" s="14">
        <v>19.646574592272575</v>
      </c>
      <c r="AL56" s="8"/>
      <c r="AM56" s="19"/>
      <c r="AN56" s="20"/>
    </row>
    <row r="57" spans="23:40" ht="13.5">
      <c r="W57" s="23">
        <v>5.583333</v>
      </c>
      <c r="X57" s="8"/>
      <c r="Y57" s="1">
        <v>90.64939</v>
      </c>
      <c r="Z57" s="1">
        <v>94.16708</v>
      </c>
      <c r="AA57" s="1">
        <v>97.68477</v>
      </c>
      <c r="AB57" s="1">
        <v>101.2025</v>
      </c>
      <c r="AC57" s="1">
        <v>104.7201</v>
      </c>
      <c r="AD57" s="8"/>
      <c r="AE57" s="21"/>
      <c r="AF57" s="8"/>
      <c r="AG57" s="14">
        <v>11.48878133534215</v>
      </c>
      <c r="AH57" s="14">
        <v>12.981237445497705</v>
      </c>
      <c r="AI57" s="14">
        <v>14.79608</v>
      </c>
      <c r="AJ57" s="14">
        <v>17.035260286827448</v>
      </c>
      <c r="AK57" s="14">
        <v>19.84501360792961</v>
      </c>
      <c r="AL57" s="8"/>
      <c r="AM57" s="19"/>
      <c r="AN57" s="20"/>
    </row>
    <row r="58" spans="23:40" ht="13.5">
      <c r="W58" s="23">
        <v>5.666667</v>
      </c>
      <c r="X58" s="8"/>
      <c r="Y58" s="1">
        <v>91.05196</v>
      </c>
      <c r="Z58" s="1">
        <v>94.58435</v>
      </c>
      <c r="AA58" s="1">
        <v>98.11674</v>
      </c>
      <c r="AB58" s="1">
        <v>101.6491</v>
      </c>
      <c r="AC58" s="1">
        <v>105.1815</v>
      </c>
      <c r="AD58" s="8"/>
      <c r="AE58" s="21"/>
      <c r="AF58" s="8"/>
      <c r="AG58" s="14">
        <v>11.584029902792532</v>
      </c>
      <c r="AH58" s="14">
        <v>13.090932761105663</v>
      </c>
      <c r="AI58" s="14">
        <v>14.92611</v>
      </c>
      <c r="AJ58" s="14">
        <v>17.194709269625434</v>
      </c>
      <c r="AK58" s="14">
        <v>20.048297779561803</v>
      </c>
      <c r="AL58" s="8"/>
      <c r="AM58" s="19"/>
      <c r="AN58" s="20"/>
    </row>
    <row r="59" spans="23:40" ht="13.5">
      <c r="W59" s="23">
        <v>5.75</v>
      </c>
      <c r="X59" s="8"/>
      <c r="Y59" s="1">
        <v>91.45562</v>
      </c>
      <c r="Z59" s="1">
        <v>95.00306</v>
      </c>
      <c r="AA59" s="1">
        <v>98.55051</v>
      </c>
      <c r="AB59" s="1">
        <v>102.098</v>
      </c>
      <c r="AC59" s="1">
        <v>105.6454</v>
      </c>
      <c r="AD59" s="8"/>
      <c r="AE59" s="21"/>
      <c r="AF59" s="8"/>
      <c r="AG59" s="14">
        <v>11.680680384862603</v>
      </c>
      <c r="AH59" s="14">
        <v>13.20247412971234</v>
      </c>
      <c r="AI59" s="14">
        <v>15.05863</v>
      </c>
      <c r="AJ59" s="14">
        <v>17.357625300443512</v>
      </c>
      <c r="AK59" s="14">
        <v>20.25661070549695</v>
      </c>
      <c r="AL59" s="8"/>
      <c r="AM59" s="19"/>
      <c r="AN59" s="20"/>
    </row>
    <row r="60" spans="23:40" ht="13.5">
      <c r="W60" s="23">
        <v>5.833333</v>
      </c>
      <c r="X60" s="8"/>
      <c r="Y60" s="1">
        <v>91.86052</v>
      </c>
      <c r="Z60" s="1">
        <v>95.42338</v>
      </c>
      <c r="AA60" s="1">
        <v>98.98624</v>
      </c>
      <c r="AB60" s="1">
        <v>102.5491</v>
      </c>
      <c r="AC60" s="1">
        <v>106.112</v>
      </c>
      <c r="AD60" s="8"/>
      <c r="AE60" s="21"/>
      <c r="AF60" s="8"/>
      <c r="AG60" s="14">
        <v>11.7787905013734</v>
      </c>
      <c r="AH60" s="14">
        <v>13.31594056402034</v>
      </c>
      <c r="AI60" s="14">
        <v>15.19375</v>
      </c>
      <c r="AJ60" s="14">
        <v>17.524166206029847</v>
      </c>
      <c r="AK60" s="14">
        <v>20.470189631689212</v>
      </c>
      <c r="AL60" s="8"/>
      <c r="AM60" s="19"/>
      <c r="AN60" s="20"/>
    </row>
    <row r="61" spans="23:40" ht="13.5">
      <c r="W61" s="23">
        <v>5.916667</v>
      </c>
      <c r="X61" s="8"/>
      <c r="Y61" s="1">
        <v>92.2668</v>
      </c>
      <c r="Z61" s="1">
        <v>95.84543</v>
      </c>
      <c r="AA61" s="1">
        <v>99.42406</v>
      </c>
      <c r="AB61" s="1">
        <v>103.0027</v>
      </c>
      <c r="AC61" s="1">
        <v>106.5813</v>
      </c>
      <c r="AD61" s="8"/>
      <c r="AE61" s="21"/>
      <c r="AF61" s="8"/>
      <c r="AG61" s="14">
        <v>11.878417336427399</v>
      </c>
      <c r="AH61" s="14">
        <v>13.431406597000455</v>
      </c>
      <c r="AI61" s="14">
        <v>15.33157</v>
      </c>
      <c r="AJ61" s="14">
        <v>17.69447190853876</v>
      </c>
      <c r="AK61" s="14">
        <v>20.6892427039817</v>
      </c>
      <c r="AL61" s="8"/>
      <c r="AM61" s="19"/>
      <c r="AN61" s="20"/>
    </row>
    <row r="62" spans="23:40" ht="13.5">
      <c r="W62" s="23">
        <v>6</v>
      </c>
      <c r="X62" s="8"/>
      <c r="Y62" s="1">
        <v>92.67327</v>
      </c>
      <c r="Z62" s="1">
        <v>96.26798</v>
      </c>
      <c r="AA62" s="1">
        <v>99.86269</v>
      </c>
      <c r="AB62" s="1">
        <v>103.4574</v>
      </c>
      <c r="AC62" s="1">
        <v>107.0521</v>
      </c>
      <c r="AD62" s="8"/>
      <c r="AE62" s="21"/>
      <c r="AF62" s="8"/>
      <c r="AG62" s="14">
        <v>11.979627927633643</v>
      </c>
      <c r="AH62" s="14">
        <v>13.548961050317162</v>
      </c>
      <c r="AI62" s="14">
        <v>15.47221</v>
      </c>
      <c r="AJ62" s="14">
        <v>17.86871007323096</v>
      </c>
      <c r="AK62" s="14">
        <v>20.914016820806378</v>
      </c>
      <c r="AL62" s="8"/>
      <c r="AM62" s="19"/>
      <c r="AN62" s="20"/>
    </row>
    <row r="63" spans="23:40" ht="13.5">
      <c r="W63" s="23">
        <v>6.083333</v>
      </c>
      <c r="X63" s="8"/>
      <c r="Y63" s="1">
        <v>93.07825</v>
      </c>
      <c r="Z63" s="1">
        <v>96.68928</v>
      </c>
      <c r="AA63" s="1">
        <v>100.3003</v>
      </c>
      <c r="AB63" s="1">
        <v>103.9113</v>
      </c>
      <c r="AC63" s="1">
        <v>107.5223</v>
      </c>
      <c r="AD63" s="8"/>
      <c r="AE63" s="21"/>
      <c r="AF63" s="8"/>
      <c r="AG63" s="14">
        <v>12.082449243535745</v>
      </c>
      <c r="AH63" s="14">
        <v>13.668644317516693</v>
      </c>
      <c r="AI63" s="14">
        <v>15.61573</v>
      </c>
      <c r="AJ63" s="14">
        <v>18.04697200747817</v>
      </c>
      <c r="AK63" s="14">
        <v>21.144658966657914</v>
      </c>
      <c r="AL63" s="8"/>
      <c r="AM63" s="19"/>
      <c r="AN63" s="20"/>
    </row>
    <row r="64" spans="23:40" ht="13.5">
      <c r="W64" s="23">
        <v>6.166667</v>
      </c>
      <c r="X64" s="8"/>
      <c r="Y64" s="1">
        <v>93.48112</v>
      </c>
      <c r="Z64" s="1">
        <v>97.10866</v>
      </c>
      <c r="AA64" s="1">
        <v>100.7362</v>
      </c>
      <c r="AB64" s="1">
        <v>104.3637</v>
      </c>
      <c r="AC64" s="1">
        <v>107.9913</v>
      </c>
      <c r="AD64" s="8"/>
      <c r="AE64" s="21"/>
      <c r="AF64" s="8"/>
      <c r="AG64" s="14">
        <v>12.186948045237152</v>
      </c>
      <c r="AH64" s="14">
        <v>13.79054513676253</v>
      </c>
      <c r="AI64" s="14">
        <v>15.76225</v>
      </c>
      <c r="AJ64" s="14">
        <v>18.22942538923403</v>
      </c>
      <c r="AK64" s="14">
        <v>21.38141643604512</v>
      </c>
      <c r="AL64" s="8"/>
      <c r="AM64" s="19"/>
      <c r="AN64" s="20"/>
    </row>
    <row r="65" spans="23:40" ht="13.5">
      <c r="W65" s="23">
        <v>6.25</v>
      </c>
      <c r="X65" s="8"/>
      <c r="Y65" s="1">
        <v>93.87965</v>
      </c>
      <c r="Z65" s="1">
        <v>97.52383</v>
      </c>
      <c r="AA65" s="1">
        <v>101.168</v>
      </c>
      <c r="AB65" s="1">
        <v>104.8122</v>
      </c>
      <c r="AC65" s="1">
        <v>108.4563</v>
      </c>
      <c r="AD65" s="8"/>
      <c r="AE65" s="21"/>
      <c r="AF65" s="8"/>
      <c r="AG65" s="14">
        <v>12.293216769035594</v>
      </c>
      <c r="AH65" s="14">
        <v>13.914783981699767</v>
      </c>
      <c r="AI65" s="14">
        <v>15.91193</v>
      </c>
      <c r="AJ65" s="14">
        <v>18.416289553473337</v>
      </c>
      <c r="AK65" s="14">
        <v>21.624605424455716</v>
      </c>
      <c r="AL65" s="8"/>
      <c r="AM65" s="19"/>
      <c r="AN65" s="20"/>
    </row>
    <row r="66" spans="23:40" ht="13.5">
      <c r="W66" s="23">
        <v>6.333333</v>
      </c>
      <c r="X66" s="8"/>
      <c r="Y66" s="1">
        <v>94.27353</v>
      </c>
      <c r="Z66" s="1">
        <v>97.93442</v>
      </c>
      <c r="AA66" s="1">
        <v>101.5953</v>
      </c>
      <c r="AB66" s="1">
        <v>105.2562</v>
      </c>
      <c r="AC66" s="1">
        <v>108.9171</v>
      </c>
      <c r="AD66" s="8"/>
      <c r="AE66" s="21"/>
      <c r="AF66" s="8"/>
      <c r="AG66" s="14">
        <v>12.401357657094977</v>
      </c>
      <c r="AH66" s="14">
        <v>14.041495322941586</v>
      </c>
      <c r="AI66" s="14">
        <v>16.06495</v>
      </c>
      <c r="AJ66" s="14">
        <v>18.60781274012139</v>
      </c>
      <c r="AK66" s="14">
        <v>21.874584936592147</v>
      </c>
      <c r="AL66" s="8"/>
      <c r="AM66" s="19"/>
      <c r="AN66" s="20"/>
    </row>
    <row r="67" spans="23:40" ht="13.5">
      <c r="W67" s="23">
        <v>6.416667</v>
      </c>
      <c r="X67" s="8"/>
      <c r="Y67" s="1">
        <v>94.66294</v>
      </c>
      <c r="Z67" s="1">
        <v>98.34062</v>
      </c>
      <c r="AA67" s="1">
        <v>102.0183</v>
      </c>
      <c r="AB67" s="1">
        <v>105.696</v>
      </c>
      <c r="AC67" s="1">
        <v>109.3737</v>
      </c>
      <c r="AD67" s="8"/>
      <c r="AE67" s="21"/>
      <c r="AF67" s="8"/>
      <c r="AG67" s="14">
        <v>12.511515875110998</v>
      </c>
      <c r="AH67" s="14">
        <v>14.170860032716766</v>
      </c>
      <c r="AI67" s="14">
        <v>16.22154</v>
      </c>
      <c r="AJ67" s="14">
        <v>18.804296775853892</v>
      </c>
      <c r="AK67" s="14">
        <v>22.131771059978952</v>
      </c>
      <c r="AL67" s="8"/>
      <c r="AM67" s="19"/>
      <c r="AN67" s="20"/>
    </row>
    <row r="68" spans="23:40" ht="13.5">
      <c r="W68" s="23">
        <v>6.5</v>
      </c>
      <c r="X68" s="8"/>
      <c r="Y68" s="1">
        <v>95.04901</v>
      </c>
      <c r="Z68" s="1">
        <v>98.74361</v>
      </c>
      <c r="AA68" s="1">
        <v>102.4382</v>
      </c>
      <c r="AB68" s="1">
        <v>106.1328</v>
      </c>
      <c r="AC68" s="1">
        <v>109.8274</v>
      </c>
      <c r="AD68" s="8"/>
      <c r="AE68" s="21"/>
      <c r="AF68" s="8"/>
      <c r="AG68" s="14">
        <v>12.623818691537826</v>
      </c>
      <c r="AH68" s="14">
        <v>14.30304018147284</v>
      </c>
      <c r="AI68" s="14">
        <v>16.38191</v>
      </c>
      <c r="AJ68" s="14">
        <v>19.006021864610783</v>
      </c>
      <c r="AK68" s="14">
        <v>22.39655617462907</v>
      </c>
      <c r="AL68" s="8"/>
      <c r="AM68" s="19"/>
      <c r="AN68" s="20"/>
    </row>
    <row r="69" spans="23:40" ht="13.5">
      <c r="W69" s="23">
        <v>6.583333</v>
      </c>
      <c r="X69" s="8"/>
      <c r="Y69" s="1">
        <v>95.43362</v>
      </c>
      <c r="Z69" s="1">
        <v>99.14532</v>
      </c>
      <c r="AA69" s="1">
        <v>102.857</v>
      </c>
      <c r="AB69" s="1">
        <v>106.5687</v>
      </c>
      <c r="AC69" s="1">
        <v>110.2804</v>
      </c>
      <c r="AD69" s="8"/>
      <c r="AE69" s="21"/>
      <c r="AF69" s="8"/>
      <c r="AG69" s="14">
        <v>12.738378189359175</v>
      </c>
      <c r="AH69" s="14">
        <v>14.438176807696115</v>
      </c>
      <c r="AI69" s="14">
        <v>16.54624</v>
      </c>
      <c r="AJ69" s="14">
        <v>19.213224209621472</v>
      </c>
      <c r="AK69" s="14">
        <v>22.66926640032287</v>
      </c>
      <c r="AL69" s="8"/>
      <c r="AM69" s="19"/>
      <c r="AN69" s="20"/>
    </row>
    <row r="70" spans="23:40" ht="13.5">
      <c r="W70" s="23">
        <v>6.666667</v>
      </c>
      <c r="X70" s="8"/>
      <c r="Y70" s="1">
        <v>95.8177</v>
      </c>
      <c r="Z70" s="1">
        <v>99.5467</v>
      </c>
      <c r="AA70" s="1">
        <v>103.2757</v>
      </c>
      <c r="AB70" s="1">
        <v>107.0047</v>
      </c>
      <c r="AC70" s="1">
        <v>110.7337</v>
      </c>
      <c r="AD70" s="8"/>
      <c r="AE70" s="21"/>
      <c r="AF70" s="8"/>
      <c r="AG70" s="14">
        <v>12.855201732656168</v>
      </c>
      <c r="AH70" s="14">
        <v>14.57629934279678</v>
      </c>
      <c r="AI70" s="14">
        <v>16.71459</v>
      </c>
      <c r="AJ70" s="14">
        <v>19.42600929725655</v>
      </c>
      <c r="AK70" s="14">
        <v>22.950082688155565</v>
      </c>
      <c r="AL70" s="8"/>
      <c r="AM70" s="19"/>
      <c r="AN70" s="20"/>
    </row>
    <row r="71" spans="23:40" ht="13.5">
      <c r="W71" s="23">
        <v>6.75</v>
      </c>
      <c r="X71" s="8"/>
      <c r="Y71" s="1">
        <v>96.20238</v>
      </c>
      <c r="Z71" s="1">
        <v>99.94894</v>
      </c>
      <c r="AA71" s="1">
        <v>103.6955</v>
      </c>
      <c r="AB71" s="1">
        <v>107.4421</v>
      </c>
      <c r="AC71" s="1">
        <v>111.1886</v>
      </c>
      <c r="AD71" s="8"/>
      <c r="AE71" s="21"/>
      <c r="AF71" s="8"/>
      <c r="AG71" s="14">
        <v>12.974291961621635</v>
      </c>
      <c r="AH71" s="14">
        <v>14.717426655932515</v>
      </c>
      <c r="AI71" s="14">
        <v>16.887</v>
      </c>
      <c r="AJ71" s="14">
        <v>19.644447112833404</v>
      </c>
      <c r="AK71" s="14">
        <v>23.23912445262717</v>
      </c>
      <c r="AL71" s="8"/>
      <c r="AM71" s="19"/>
      <c r="AN71" s="20"/>
    </row>
    <row r="72" spans="23:40" ht="13.5">
      <c r="W72" s="23">
        <v>6.833333</v>
      </c>
      <c r="X72" s="8"/>
      <c r="Y72" s="1">
        <v>96.58766</v>
      </c>
      <c r="Z72" s="1">
        <v>100.352</v>
      </c>
      <c r="AA72" s="1">
        <v>104.1164</v>
      </c>
      <c r="AB72" s="1">
        <v>107.8808</v>
      </c>
      <c r="AC72" s="1">
        <v>111.6451</v>
      </c>
      <c r="AD72" s="8"/>
      <c r="AE72" s="21"/>
      <c r="AF72" s="8"/>
      <c r="AG72" s="14">
        <v>13.095605881865144</v>
      </c>
      <c r="AH72" s="14">
        <v>14.861525893507732</v>
      </c>
      <c r="AI72" s="14">
        <v>17.06345</v>
      </c>
      <c r="AJ72" s="14">
        <v>19.8685357645881</v>
      </c>
      <c r="AK72" s="14">
        <v>23.53642111278723</v>
      </c>
      <c r="AL72" s="8"/>
      <c r="AM72" s="19"/>
      <c r="AN72" s="20"/>
    </row>
    <row r="73" spans="23:40" ht="13.5">
      <c r="W73" s="23">
        <v>6.916667</v>
      </c>
      <c r="X73" s="8"/>
      <c r="Y73" s="1">
        <v>96.97385</v>
      </c>
      <c r="Z73" s="1">
        <v>100.7563</v>
      </c>
      <c r="AA73" s="1">
        <v>104.5387</v>
      </c>
      <c r="AB73" s="1">
        <v>108.3211</v>
      </c>
      <c r="AC73" s="1">
        <v>112.1036</v>
      </c>
      <c r="AD73" s="8"/>
      <c r="AE73" s="21"/>
      <c r="AF73" s="8"/>
      <c r="AG73" s="14">
        <v>13.219077447302451</v>
      </c>
      <c r="AH73" s="14">
        <v>15.008542191143725</v>
      </c>
      <c r="AI73" s="14">
        <v>17.2439</v>
      </c>
      <c r="AJ73" s="14">
        <v>20.098256744555425</v>
      </c>
      <c r="AK73" s="14">
        <v>23.841990731297354</v>
      </c>
      <c r="AL73" s="8"/>
      <c r="AM73" s="19"/>
      <c r="AN73" s="20"/>
    </row>
    <row r="74" spans="23:40" ht="13.5">
      <c r="W74" s="23">
        <v>7</v>
      </c>
      <c r="X74" s="8"/>
      <c r="Y74" s="1">
        <v>97.35826</v>
      </c>
      <c r="Z74" s="1">
        <v>101.1589</v>
      </c>
      <c r="AA74" s="1">
        <v>104.9595</v>
      </c>
      <c r="AB74" s="1">
        <v>108.7601</v>
      </c>
      <c r="AC74" s="1">
        <v>112.5607</v>
      </c>
      <c r="AD74" s="8"/>
      <c r="AE74" s="21"/>
      <c r="AF74" s="8"/>
      <c r="AG74" s="14">
        <v>13.344585500747483</v>
      </c>
      <c r="AH74" s="14">
        <v>15.15835128052157</v>
      </c>
      <c r="AI74" s="14">
        <v>17.42822</v>
      </c>
      <c r="AJ74" s="14">
        <v>20.333470632234903</v>
      </c>
      <c r="AK74" s="14">
        <v>24.155681751361264</v>
      </c>
      <c r="AL74" s="8"/>
      <c r="AM74" s="19"/>
      <c r="AN74" s="20"/>
    </row>
    <row r="75" spans="23:40" ht="13.5">
      <c r="W75" s="23">
        <v>7.083333</v>
      </c>
      <c r="X75" s="8"/>
      <c r="Y75" s="1">
        <v>97.73782</v>
      </c>
      <c r="Z75" s="1">
        <v>101.5566</v>
      </c>
      <c r="AA75" s="1">
        <v>105.3754</v>
      </c>
      <c r="AB75" s="1">
        <v>109.1942</v>
      </c>
      <c r="AC75" s="1">
        <v>113.013</v>
      </c>
      <c r="AD75" s="8"/>
      <c r="AE75" s="21"/>
      <c r="AF75" s="8"/>
      <c r="AG75" s="14">
        <v>13.471945290874926</v>
      </c>
      <c r="AH75" s="14">
        <v>15.310762248265704</v>
      </c>
      <c r="AI75" s="14">
        <v>17.61621</v>
      </c>
      <c r="AJ75" s="14">
        <v>20.573963914318508</v>
      </c>
      <c r="AK75" s="14">
        <v>24.477262459795956</v>
      </c>
      <c r="AL75" s="8"/>
      <c r="AM75" s="19"/>
      <c r="AN75" s="20"/>
    </row>
    <row r="76" spans="23:40" ht="13.5">
      <c r="W76" s="23">
        <v>7.166667</v>
      </c>
      <c r="X76" s="8"/>
      <c r="Y76" s="1">
        <v>98.11113</v>
      </c>
      <c r="Z76" s="1">
        <v>101.948</v>
      </c>
      <c r="AA76" s="1">
        <v>105.7849</v>
      </c>
      <c r="AB76" s="1">
        <v>109.6218</v>
      </c>
      <c r="AC76" s="1">
        <v>113.4587</v>
      </c>
      <c r="AD76" s="8"/>
      <c r="AE76" s="21"/>
      <c r="AF76" s="8"/>
      <c r="AG76" s="14">
        <v>13.60096276023754</v>
      </c>
      <c r="AH76" s="14">
        <v>15.4655708684076</v>
      </c>
      <c r="AI76" s="14">
        <v>17.80765</v>
      </c>
      <c r="AJ76" s="14">
        <v>20.819491392748052</v>
      </c>
      <c r="AK76" s="14">
        <v>24.806447903145937</v>
      </c>
      <c r="AL76" s="8"/>
      <c r="AM76" s="19"/>
      <c r="AN76" s="20"/>
    </row>
    <row r="77" spans="23:40" ht="13.5">
      <c r="W77" s="23">
        <v>7.25</v>
      </c>
      <c r="X77" s="8"/>
      <c r="Y77" s="1">
        <v>98.47655</v>
      </c>
      <c r="Z77" s="1">
        <v>102.3314</v>
      </c>
      <c r="AA77" s="1">
        <v>106.1862</v>
      </c>
      <c r="AB77" s="1">
        <v>110.041</v>
      </c>
      <c r="AC77" s="1">
        <v>113.8959</v>
      </c>
      <c r="AD77" s="8"/>
      <c r="AE77" s="21"/>
      <c r="AF77" s="8"/>
      <c r="AG77" s="14">
        <v>13.731420329818162</v>
      </c>
      <c r="AH77" s="14">
        <v>15.622542741241036</v>
      </c>
      <c r="AI77" s="14">
        <v>18.00228</v>
      </c>
      <c r="AJ77" s="14">
        <v>21.0697524192338</v>
      </c>
      <c r="AK77" s="14">
        <v>25.14287145940817</v>
      </c>
      <c r="AL77" s="8"/>
      <c r="AM77" s="19"/>
      <c r="AN77" s="20"/>
    </row>
    <row r="78" spans="23:40" ht="13.5">
      <c r="W78" s="23">
        <v>7.333333</v>
      </c>
      <c r="X78" s="8"/>
      <c r="Y78" s="1">
        <v>98.83409</v>
      </c>
      <c r="Z78" s="1">
        <v>102.7067</v>
      </c>
      <c r="AA78" s="1">
        <v>106.5793</v>
      </c>
      <c r="AB78" s="1">
        <v>110.4519</v>
      </c>
      <c r="AC78" s="1">
        <v>114.3245</v>
      </c>
      <c r="AD78" s="8"/>
      <c r="AE78" s="21"/>
      <c r="AF78" s="8"/>
      <c r="AG78" s="14">
        <v>13.863107037688469</v>
      </c>
      <c r="AH78" s="14">
        <v>15.781455681680729</v>
      </c>
      <c r="AI78" s="14">
        <v>18.19986</v>
      </c>
      <c r="AJ78" s="14">
        <v>21.324476978348653</v>
      </c>
      <c r="AK78" s="14">
        <v>25.486210962155145</v>
      </c>
      <c r="AL78" s="8"/>
      <c r="AM78" s="19"/>
      <c r="AN78" s="20"/>
    </row>
    <row r="79" spans="23:40" ht="13.5">
      <c r="W79" s="23">
        <v>7.416667</v>
      </c>
      <c r="X79" s="8"/>
      <c r="Y79" s="1">
        <v>99.18598</v>
      </c>
      <c r="Z79" s="1">
        <v>103.0763</v>
      </c>
      <c r="AA79" s="1">
        <v>106.9666</v>
      </c>
      <c r="AB79" s="1">
        <v>110.8569</v>
      </c>
      <c r="AC79" s="1">
        <v>114.7472</v>
      </c>
      <c r="AD79" s="8"/>
      <c r="AE79" s="21"/>
      <c r="AF79" s="8"/>
      <c r="AG79" s="14">
        <v>13.995864946558457</v>
      </c>
      <c r="AH79" s="14">
        <v>15.942144253009394</v>
      </c>
      <c r="AI79" s="14">
        <v>18.40021</v>
      </c>
      <c r="AJ79" s="14">
        <v>21.583456439128494</v>
      </c>
      <c r="AK79" s="14">
        <v>25.836201508379858</v>
      </c>
      <c r="AL79" s="8"/>
      <c r="AM79" s="19"/>
      <c r="AN79" s="20"/>
    </row>
    <row r="80" spans="23:40" ht="13.5">
      <c r="W80" s="23">
        <v>7.5</v>
      </c>
      <c r="X80" s="8"/>
      <c r="Y80" s="1">
        <v>99.53442</v>
      </c>
      <c r="Z80" s="1">
        <v>103.4425</v>
      </c>
      <c r="AA80" s="1">
        <v>107.3505</v>
      </c>
      <c r="AB80" s="1">
        <v>111.2585</v>
      </c>
      <c r="AC80" s="1">
        <v>115.1666</v>
      </c>
      <c r="AD80" s="8"/>
      <c r="AE80" s="21"/>
      <c r="AF80" s="8"/>
      <c r="AG80" s="14">
        <v>14.129502873131853</v>
      </c>
      <c r="AH80" s="14">
        <v>16.1044029850075</v>
      </c>
      <c r="AI80" s="14">
        <v>18.6031</v>
      </c>
      <c r="AJ80" s="14">
        <v>21.846416392048145</v>
      </c>
      <c r="AK80" s="14">
        <v>26.192484981310056</v>
      </c>
      <c r="AL80" s="8"/>
      <c r="AM80" s="19"/>
      <c r="AN80" s="20"/>
    </row>
    <row r="81" spans="23:40" ht="13.5">
      <c r="W81" s="23">
        <v>7.583333</v>
      </c>
      <c r="X81" s="8"/>
      <c r="Y81" s="1">
        <v>99.88097</v>
      </c>
      <c r="Z81" s="1">
        <v>103.8068</v>
      </c>
      <c r="AA81" s="1">
        <v>107.7327</v>
      </c>
      <c r="AB81" s="1">
        <v>111.6586</v>
      </c>
      <c r="AC81" s="1">
        <v>115.5844</v>
      </c>
      <c r="AD81" s="8"/>
      <c r="AE81" s="21"/>
      <c r="AF81" s="8"/>
      <c r="AG81" s="14">
        <v>14.263804460916592</v>
      </c>
      <c r="AH81" s="14">
        <v>16.26799537083898</v>
      </c>
      <c r="AI81" s="14">
        <v>18.80826</v>
      </c>
      <c r="AJ81" s="14">
        <v>22.11302760254415</v>
      </c>
      <c r="AK81" s="14">
        <v>26.554621468492595</v>
      </c>
      <c r="AL81" s="8"/>
      <c r="AM81" s="19"/>
      <c r="AN81" s="20"/>
    </row>
    <row r="82" spans="23:40" ht="13.5">
      <c r="W82" s="23">
        <v>7.666667</v>
      </c>
      <c r="X82" s="8"/>
      <c r="Y82" s="1">
        <v>100.226</v>
      </c>
      <c r="Z82" s="1">
        <v>104.1698</v>
      </c>
      <c r="AA82" s="1">
        <v>108.1136</v>
      </c>
      <c r="AB82" s="1">
        <v>112.0574</v>
      </c>
      <c r="AC82" s="1">
        <v>116.0012</v>
      </c>
      <c r="AD82" s="8"/>
      <c r="AE82" s="21"/>
      <c r="AF82" s="8"/>
      <c r="AG82" s="14">
        <v>14.398556516257747</v>
      </c>
      <c r="AH82" s="14">
        <v>16.432687262662256</v>
      </c>
      <c r="AI82" s="14">
        <v>19.01542</v>
      </c>
      <c r="AJ82" s="14">
        <v>22.382954825748474</v>
      </c>
      <c r="AK82" s="14">
        <v>26.922150076920214</v>
      </c>
      <c r="AL82" s="8"/>
      <c r="AM82" s="19"/>
      <c r="AN82" s="20"/>
    </row>
    <row r="83" spans="23:40" ht="13.5">
      <c r="W83" s="23">
        <v>7.75</v>
      </c>
      <c r="X83" s="8"/>
      <c r="Y83" s="1">
        <v>100.5688</v>
      </c>
      <c r="Z83" s="1">
        <v>104.5306</v>
      </c>
      <c r="AA83" s="1">
        <v>108.4924</v>
      </c>
      <c r="AB83" s="1">
        <v>112.4542</v>
      </c>
      <c r="AC83" s="1">
        <v>116.416</v>
      </c>
      <c r="AD83" s="8"/>
      <c r="AE83" s="21"/>
      <c r="AF83" s="8"/>
      <c r="AG83" s="14">
        <v>14.533600339554201</v>
      </c>
      <c r="AH83" s="14">
        <v>16.59831015157315</v>
      </c>
      <c r="AI83" s="14">
        <v>19.22439</v>
      </c>
      <c r="AJ83" s="14">
        <v>22.655961096080514</v>
      </c>
      <c r="AK83" s="14">
        <v>27.29473014200351</v>
      </c>
      <c r="AL83" s="8"/>
      <c r="AM83" s="19"/>
      <c r="AN83" s="20"/>
    </row>
    <row r="84" spans="23:40" ht="13.5">
      <c r="W84" s="23">
        <v>7.833333</v>
      </c>
      <c r="X84" s="8"/>
      <c r="Y84" s="1">
        <v>100.911</v>
      </c>
      <c r="Z84" s="1">
        <v>104.8909</v>
      </c>
      <c r="AA84" s="1">
        <v>108.8708</v>
      </c>
      <c r="AB84" s="1">
        <v>112.8507</v>
      </c>
      <c r="AC84" s="1">
        <v>116.8306</v>
      </c>
      <c r="AD84" s="8"/>
      <c r="AE84" s="21"/>
      <c r="AF84" s="8"/>
      <c r="AG84" s="14">
        <v>14.668833019582816</v>
      </c>
      <c r="AH84" s="14">
        <v>16.764758083192806</v>
      </c>
      <c r="AI84" s="14">
        <v>19.43505</v>
      </c>
      <c r="AJ84" s="14">
        <v>22.931886525469498</v>
      </c>
      <c r="AK84" s="14">
        <v>27.672101159274163</v>
      </c>
      <c r="AL84" s="8"/>
      <c r="AM84" s="19"/>
      <c r="AN84" s="20"/>
    </row>
    <row r="85" spans="23:40" ht="13.5">
      <c r="W85" s="23">
        <v>7.916667</v>
      </c>
      <c r="X85" s="8"/>
      <c r="Y85" s="1">
        <v>101.2543</v>
      </c>
      <c r="Z85" s="1">
        <v>105.2526</v>
      </c>
      <c r="AA85" s="1">
        <v>109.2508</v>
      </c>
      <c r="AB85" s="1">
        <v>113.249</v>
      </c>
      <c r="AC85" s="1">
        <v>117.2473</v>
      </c>
      <c r="AD85" s="8"/>
      <c r="AE85" s="21"/>
      <c r="AF85" s="8"/>
      <c r="AG85" s="14">
        <v>14.804224958991531</v>
      </c>
      <c r="AH85" s="14">
        <v>16.93201030518079</v>
      </c>
      <c r="AI85" s="14">
        <v>19.64738</v>
      </c>
      <c r="AJ85" s="14">
        <v>23.21068926060839</v>
      </c>
      <c r="AK85" s="14">
        <v>28.05414082707023</v>
      </c>
      <c r="AL85" s="8"/>
      <c r="AM85" s="19"/>
      <c r="AN85" s="20"/>
    </row>
    <row r="86" spans="23:40" ht="13.5">
      <c r="W86" s="23">
        <v>8</v>
      </c>
      <c r="X86" s="8"/>
      <c r="Y86" s="1">
        <v>101.5984</v>
      </c>
      <c r="Z86" s="1">
        <v>105.6151</v>
      </c>
      <c r="AA86" s="1">
        <v>109.6319</v>
      </c>
      <c r="AB86" s="1">
        <v>113.6487</v>
      </c>
      <c r="AC86" s="1">
        <v>117.6654</v>
      </c>
      <c r="AD86" s="8"/>
      <c r="AE86" s="21"/>
      <c r="AF86" s="8"/>
      <c r="AG86" s="14">
        <v>14.93969276168778</v>
      </c>
      <c r="AH86" s="14">
        <v>17.099981733224443</v>
      </c>
      <c r="AI86" s="14">
        <v>19.86128</v>
      </c>
      <c r="AJ86" s="14">
        <v>23.492222355801783</v>
      </c>
      <c r="AK86" s="14">
        <v>28.440577597213537</v>
      </c>
      <c r="AL86" s="8"/>
      <c r="AM86" s="19"/>
      <c r="AN86" s="20"/>
    </row>
    <row r="87" spans="23:40" ht="13.5">
      <c r="W87" s="23">
        <v>8.083333</v>
      </c>
      <c r="X87" s="8"/>
      <c r="Y87" s="1">
        <v>101.9418</v>
      </c>
      <c r="Z87" s="1">
        <v>105.9772</v>
      </c>
      <c r="AA87" s="1">
        <v>110.0126</v>
      </c>
      <c r="AB87" s="1">
        <v>114.048</v>
      </c>
      <c r="AC87" s="1">
        <v>118.0834</v>
      </c>
      <c r="AD87" s="8"/>
      <c r="AE87" s="21"/>
      <c r="AF87" s="8"/>
      <c r="AG87" s="14">
        <v>15.075175460810202</v>
      </c>
      <c r="AH87" s="14">
        <v>17.26860962290882</v>
      </c>
      <c r="AI87" s="14">
        <v>20.07667</v>
      </c>
      <c r="AJ87" s="14">
        <v>23.77635124656676</v>
      </c>
      <c r="AK87" s="14">
        <v>28.831131798044705</v>
      </c>
      <c r="AL87" s="8"/>
      <c r="AM87" s="19"/>
      <c r="AN87" s="20"/>
    </row>
    <row r="88" spans="23:40" ht="13.5">
      <c r="W88" s="23">
        <v>8.166667</v>
      </c>
      <c r="X88" s="8"/>
      <c r="Y88" s="1">
        <v>102.2828</v>
      </c>
      <c r="Z88" s="1">
        <v>106.3368</v>
      </c>
      <c r="AA88" s="1">
        <v>110.3908</v>
      </c>
      <c r="AB88" s="1">
        <v>114.4448</v>
      </c>
      <c r="AC88" s="1">
        <v>118.4988</v>
      </c>
      <c r="AD88" s="8"/>
      <c r="AE88" s="21"/>
      <c r="AF88" s="8"/>
      <c r="AG88" s="14">
        <v>15.210612119463365</v>
      </c>
      <c r="AH88" s="14">
        <v>17.43782790970526</v>
      </c>
      <c r="AI88" s="14">
        <v>20.29346</v>
      </c>
      <c r="AJ88" s="14">
        <v>24.06291769679173</v>
      </c>
      <c r="AK88" s="14">
        <v>29.225470598289796</v>
      </c>
      <c r="AL88" s="8"/>
      <c r="AM88" s="19"/>
      <c r="AN88" s="20"/>
    </row>
    <row r="89" spans="23:40" ht="13.5">
      <c r="W89" s="23">
        <v>8.25</v>
      </c>
      <c r="X89" s="8"/>
      <c r="Y89" s="1">
        <v>102.6206</v>
      </c>
      <c r="Z89" s="1">
        <v>106.6932</v>
      </c>
      <c r="AA89" s="1">
        <v>110.7658</v>
      </c>
      <c r="AB89" s="1">
        <v>114.8384</v>
      </c>
      <c r="AC89" s="1">
        <v>118.911</v>
      </c>
      <c r="AD89" s="8"/>
      <c r="AE89" s="21"/>
      <c r="AF89" s="8"/>
      <c r="AG89" s="14">
        <v>15.34595574227082</v>
      </c>
      <c r="AH89" s="14">
        <v>17.60758342479528</v>
      </c>
      <c r="AI89" s="14">
        <v>20.51157</v>
      </c>
      <c r="AJ89" s="14">
        <v>24.351766314784317</v>
      </c>
      <c r="AK89" s="14">
        <v>29.62324640729703</v>
      </c>
      <c r="AL89" s="8"/>
      <c r="AM89" s="19"/>
      <c r="AN89" s="20"/>
    </row>
    <row r="90" spans="23:40" ht="13.5">
      <c r="W90" s="23">
        <v>8.333333</v>
      </c>
      <c r="X90" s="8"/>
      <c r="Y90" s="1">
        <v>102.9558</v>
      </c>
      <c r="Z90" s="1">
        <v>107.047</v>
      </c>
      <c r="AA90" s="1">
        <v>111.1382</v>
      </c>
      <c r="AB90" s="1">
        <v>115.2294</v>
      </c>
      <c r="AC90" s="1">
        <v>119.3206</v>
      </c>
      <c r="AD90" s="8"/>
      <c r="AE90" s="21"/>
      <c r="AF90" s="8"/>
      <c r="AG90" s="14">
        <v>15.481161904010527</v>
      </c>
      <c r="AH90" s="14">
        <v>17.77782457935393</v>
      </c>
      <c r="AI90" s="14">
        <v>20.73092</v>
      </c>
      <c r="AJ90" s="14">
        <v>24.642738554996598</v>
      </c>
      <c r="AK90" s="14">
        <v>30.02410080147321</v>
      </c>
      <c r="AL90" s="8"/>
      <c r="AM90" s="19"/>
      <c r="AN90" s="20"/>
    </row>
    <row r="91" spans="23:40" ht="13.5">
      <c r="W91" s="23">
        <v>8.416667</v>
      </c>
      <c r="X91" s="8"/>
      <c r="Y91" s="1">
        <v>103.2908</v>
      </c>
      <c r="Z91" s="1">
        <v>107.4007</v>
      </c>
      <c r="AA91" s="1">
        <v>111.5106</v>
      </c>
      <c r="AB91" s="1">
        <v>115.6205</v>
      </c>
      <c r="AC91" s="1">
        <v>119.7304</v>
      </c>
      <c r="AD91" s="8"/>
      <c r="AE91" s="21"/>
      <c r="AF91" s="8"/>
      <c r="AG91" s="14">
        <v>15.616232624636122</v>
      </c>
      <c r="AH91" s="14">
        <v>17.948560090935686</v>
      </c>
      <c r="AI91" s="14">
        <v>20.95151</v>
      </c>
      <c r="AJ91" s="14">
        <v>24.935784513877625</v>
      </c>
      <c r="AK91" s="14">
        <v>30.427826609138336</v>
      </c>
      <c r="AL91" s="8"/>
      <c r="AM91" s="19"/>
      <c r="AN91" s="20"/>
    </row>
    <row r="92" spans="23:40" ht="13.5">
      <c r="W92" s="23">
        <v>8.5</v>
      </c>
      <c r="X92" s="8"/>
      <c r="Y92" s="1">
        <v>103.6285</v>
      </c>
      <c r="Z92" s="1">
        <v>107.7573</v>
      </c>
      <c r="AA92" s="1">
        <v>111.8861</v>
      </c>
      <c r="AB92" s="1">
        <v>116.0149</v>
      </c>
      <c r="AC92" s="1">
        <v>120.1437</v>
      </c>
      <c r="AD92" s="8"/>
      <c r="AE92" s="21"/>
      <c r="AF92" s="8"/>
      <c r="AG92" s="14">
        <v>15.751224530125121</v>
      </c>
      <c r="AH92" s="14">
        <v>18.119860641958834</v>
      </c>
      <c r="AI92" s="14">
        <v>21.17341</v>
      </c>
      <c r="AJ92" s="14">
        <v>25.23093194266023</v>
      </c>
      <c r="AK92" s="14">
        <v>30.834298233145407</v>
      </c>
      <c r="AL92" s="8"/>
      <c r="AM92" s="19"/>
      <c r="AN92" s="20"/>
    </row>
    <row r="93" spans="23:40" ht="13.5">
      <c r="W93" s="23">
        <v>8.583333</v>
      </c>
      <c r="X93" s="8"/>
      <c r="Y93" s="1">
        <v>103.9721</v>
      </c>
      <c r="Z93" s="1">
        <v>108.1202</v>
      </c>
      <c r="AA93" s="1">
        <v>112.2683</v>
      </c>
      <c r="AB93" s="1">
        <v>116.4164</v>
      </c>
      <c r="AC93" s="1">
        <v>120.5645</v>
      </c>
      <c r="AD93" s="8"/>
      <c r="AE93" s="21"/>
      <c r="AF93" s="8"/>
      <c r="AG93" s="14">
        <v>15.8862063709917</v>
      </c>
      <c r="AH93" s="14">
        <v>18.291816433693665</v>
      </c>
      <c r="AI93" s="14">
        <v>21.39672</v>
      </c>
      <c r="AJ93" s="14">
        <v>25.52825363778613</v>
      </c>
      <c r="AK93" s="14">
        <v>31.243457016584973</v>
      </c>
      <c r="AL93" s="8"/>
      <c r="AM93" s="19"/>
      <c r="AN93" s="20"/>
    </row>
    <row r="94" spans="23:40" ht="13.5">
      <c r="W94" s="23">
        <v>8.666667</v>
      </c>
      <c r="X94" s="8"/>
      <c r="Y94" s="1">
        <v>104.3228</v>
      </c>
      <c r="Z94" s="1">
        <v>108.4906</v>
      </c>
      <c r="AA94" s="1">
        <v>112.6584</v>
      </c>
      <c r="AB94" s="1">
        <v>116.8262</v>
      </c>
      <c r="AC94" s="1">
        <v>120.9939</v>
      </c>
      <c r="AD94" s="8"/>
      <c r="AE94" s="21"/>
      <c r="AF94" s="8"/>
      <c r="AG94" s="14">
        <v>16.021227531680957</v>
      </c>
      <c r="AH94" s="14">
        <v>18.46450961599292</v>
      </c>
      <c r="AI94" s="14">
        <v>21.62155</v>
      </c>
      <c r="AJ94" s="14">
        <v>25.827861745729045</v>
      </c>
      <c r="AK94" s="14">
        <v>31.65533314873982</v>
      </c>
      <c r="AL94" s="8"/>
      <c r="AM94" s="19"/>
      <c r="AN94" s="20"/>
    </row>
    <row r="95" spans="23:40" ht="13.5">
      <c r="W95" s="23">
        <v>8.75</v>
      </c>
      <c r="X95" s="8"/>
      <c r="Y95" s="1">
        <v>104.6802</v>
      </c>
      <c r="Z95" s="1">
        <v>108.868</v>
      </c>
      <c r="AA95" s="1">
        <v>113.0559</v>
      </c>
      <c r="AB95" s="1">
        <v>117.2438</v>
      </c>
      <c r="AC95" s="1">
        <v>121.4316</v>
      </c>
      <c r="AD95" s="8"/>
      <c r="AE95" s="21"/>
      <c r="AF95" s="8"/>
      <c r="AG95" s="14">
        <v>16.15630158924407</v>
      </c>
      <c r="AH95" s="14">
        <v>18.63797706460252</v>
      </c>
      <c r="AI95" s="14">
        <v>21.84795</v>
      </c>
      <c r="AJ95" s="14">
        <v>26.12978429945565</v>
      </c>
      <c r="AK95" s="14">
        <v>32.06983098303326</v>
      </c>
      <c r="AL95" s="8"/>
      <c r="AM95" s="19"/>
      <c r="AN95" s="20"/>
    </row>
    <row r="96" spans="23:40" ht="13.5">
      <c r="W96" s="23">
        <v>8.833333</v>
      </c>
      <c r="X96" s="8"/>
      <c r="Y96" s="1">
        <v>105.0415</v>
      </c>
      <c r="Z96" s="1">
        <v>109.2497</v>
      </c>
      <c r="AA96" s="1">
        <v>113.4579</v>
      </c>
      <c r="AB96" s="1">
        <v>117.6661</v>
      </c>
      <c r="AC96" s="1">
        <v>121.8743</v>
      </c>
      <c r="AD96" s="8"/>
      <c r="AE96" s="21"/>
      <c r="AF96" s="8"/>
      <c r="AG96" s="14">
        <v>16.29142878779382</v>
      </c>
      <c r="AH96" s="14">
        <v>18.81224365066799</v>
      </c>
      <c r="AI96" s="14">
        <v>22.07596</v>
      </c>
      <c r="AJ96" s="14">
        <v>26.4340423175652</v>
      </c>
      <c r="AK96" s="14">
        <v>32.48685274478003</v>
      </c>
      <c r="AL96" s="8"/>
      <c r="AM96" s="19"/>
      <c r="AN96" s="20"/>
    </row>
    <row r="97" spans="23:40" ht="13.5">
      <c r="W97" s="23">
        <v>8.916667</v>
      </c>
      <c r="X97" s="8"/>
      <c r="Y97" s="1">
        <v>105.4047</v>
      </c>
      <c r="Z97" s="1">
        <v>109.6334</v>
      </c>
      <c r="AA97" s="1">
        <v>113.8621</v>
      </c>
      <c r="AB97" s="1">
        <v>118.0908</v>
      </c>
      <c r="AC97" s="1">
        <v>122.3195</v>
      </c>
      <c r="AD97" s="8"/>
      <c r="AE97" s="21"/>
      <c r="AF97" s="8"/>
      <c r="AG97" s="14">
        <v>16.426605553004322</v>
      </c>
      <c r="AH97" s="14">
        <v>18.987316934038212</v>
      </c>
      <c r="AI97" s="14">
        <v>22.30558</v>
      </c>
      <c r="AJ97" s="14">
        <v>26.740577680438513</v>
      </c>
      <c r="AK97" s="14">
        <v>32.9061518024908</v>
      </c>
      <c r="AL97" s="8"/>
      <c r="AM97" s="19"/>
      <c r="AN97" s="20"/>
    </row>
    <row r="98" spans="23:40" ht="13.5">
      <c r="W98" s="23">
        <v>9</v>
      </c>
      <c r="X98" s="8"/>
      <c r="Y98" s="1">
        <v>105.7675</v>
      </c>
      <c r="Z98" s="1">
        <v>110.0167</v>
      </c>
      <c r="AA98" s="1">
        <v>114.2659</v>
      </c>
      <c r="AB98" s="1">
        <v>118.5151</v>
      </c>
      <c r="AC98" s="1">
        <v>122.7643</v>
      </c>
      <c r="AD98" s="8"/>
      <c r="AE98" s="21"/>
      <c r="AF98" s="8"/>
      <c r="AG98" s="14">
        <v>16.561843323547933</v>
      </c>
      <c r="AH98" s="14">
        <v>19.16322206783198</v>
      </c>
      <c r="AI98" s="14">
        <v>22.53683</v>
      </c>
      <c r="AJ98" s="14">
        <v>27.049353925603267</v>
      </c>
      <c r="AK98" s="14">
        <v>33.3275036079254</v>
      </c>
      <c r="AL98" s="8"/>
      <c r="AM98" s="19"/>
      <c r="AN98" s="20"/>
    </row>
    <row r="99" spans="23:40" ht="13.5">
      <c r="W99" s="23">
        <v>9.083333</v>
      </c>
      <c r="X99" s="8"/>
      <c r="Y99" s="1">
        <v>106.1277</v>
      </c>
      <c r="Z99" s="1">
        <v>110.3974</v>
      </c>
      <c r="AA99" s="1">
        <v>114.667</v>
      </c>
      <c r="AB99" s="1">
        <v>118.9366</v>
      </c>
      <c r="AC99" s="1">
        <v>123.2063</v>
      </c>
      <c r="AD99" s="8"/>
      <c r="AE99" s="21"/>
      <c r="AF99" s="8"/>
      <c r="AG99" s="14">
        <v>16.697187365089963</v>
      </c>
      <c r="AH99" s="14">
        <v>19.34001741195504</v>
      </c>
      <c r="AI99" s="14">
        <v>22.76976</v>
      </c>
      <c r="AJ99" s="14">
        <v>27.360356567604395</v>
      </c>
      <c r="AK99" s="14">
        <v>33.7506893933069</v>
      </c>
      <c r="AL99" s="8"/>
      <c r="AM99" s="19"/>
      <c r="AN99" s="20"/>
    </row>
    <row r="100" spans="23:40" ht="13.5">
      <c r="W100" s="23">
        <v>9.166667</v>
      </c>
      <c r="X100" s="8"/>
      <c r="Y100" s="1">
        <v>106.4823</v>
      </c>
      <c r="Z100" s="1">
        <v>110.7721</v>
      </c>
      <c r="AA100" s="1">
        <v>115.0619</v>
      </c>
      <c r="AB100" s="1">
        <v>119.3517</v>
      </c>
      <c r="AC100" s="1">
        <v>123.6415</v>
      </c>
      <c r="AD100" s="8"/>
      <c r="AE100" s="21"/>
      <c r="AF100" s="8"/>
      <c r="AG100" s="14">
        <v>16.83272404055</v>
      </c>
      <c r="AH100" s="14">
        <v>19.517803133932578</v>
      </c>
      <c r="AI100" s="14">
        <v>23.00446</v>
      </c>
      <c r="AJ100" s="14">
        <v>27.673604517446474</v>
      </c>
      <c r="AK100" s="14">
        <v>34.17550918266494</v>
      </c>
      <c r="AL100" s="8"/>
      <c r="AM100" s="19"/>
      <c r="AN100" s="20"/>
    </row>
    <row r="101" spans="23:40" ht="13.5">
      <c r="W101" s="23">
        <v>9.25</v>
      </c>
      <c r="X101" s="8"/>
      <c r="Y101" s="1">
        <v>106.8298</v>
      </c>
      <c r="Z101" s="1">
        <v>111.1395</v>
      </c>
      <c r="AA101" s="1">
        <v>115.4491</v>
      </c>
      <c r="AB101" s="1">
        <v>119.7587</v>
      </c>
      <c r="AC101" s="1">
        <v>124.0684</v>
      </c>
      <c r="AD101" s="8"/>
      <c r="AE101" s="21"/>
      <c r="AF101" s="8"/>
      <c r="AG101" s="14">
        <v>16.96845403419567</v>
      </c>
      <c r="AH101" s="14">
        <v>19.696590370247698</v>
      </c>
      <c r="AI101" s="14">
        <v>23.24093</v>
      </c>
      <c r="AJ101" s="14">
        <v>27.989031808074607</v>
      </c>
      <c r="AK101" s="14">
        <v>34.601699751040705</v>
      </c>
      <c r="AL101" s="8"/>
      <c r="AM101" s="19"/>
      <c r="AN101" s="20"/>
    </row>
    <row r="102" spans="23:40" ht="13.5">
      <c r="W102" s="23">
        <v>9.333333</v>
      </c>
      <c r="X102" s="8"/>
      <c r="Y102" s="1">
        <v>107.1711</v>
      </c>
      <c r="Z102" s="1">
        <v>111.5002</v>
      </c>
      <c r="AA102" s="1">
        <v>115.8294</v>
      </c>
      <c r="AB102" s="1">
        <v>120.1586</v>
      </c>
      <c r="AC102" s="1">
        <v>124.4877</v>
      </c>
      <c r="AD102" s="8"/>
      <c r="AE102" s="21"/>
      <c r="AF102" s="8"/>
      <c r="AG102" s="14">
        <v>17.104347831353504</v>
      </c>
      <c r="AH102" s="14">
        <v>19.87636962936934</v>
      </c>
      <c r="AI102" s="14">
        <v>23.47917</v>
      </c>
      <c r="AJ102" s="14">
        <v>28.30661549617449</v>
      </c>
      <c r="AK102" s="14">
        <v>35.02913315977913</v>
      </c>
      <c r="AL102" s="8"/>
      <c r="AM102" s="19"/>
      <c r="AN102" s="20"/>
    </row>
    <row r="103" spans="23:40" ht="13.5">
      <c r="W103" s="23">
        <v>9.416667</v>
      </c>
      <c r="X103" s="8"/>
      <c r="Y103" s="1">
        <v>107.5076</v>
      </c>
      <c r="Z103" s="1">
        <v>111.8561</v>
      </c>
      <c r="AA103" s="1">
        <v>116.2045</v>
      </c>
      <c r="AB103" s="1">
        <v>120.5529</v>
      </c>
      <c r="AC103" s="1">
        <v>124.9014</v>
      </c>
      <c r="AD103" s="8"/>
      <c r="AE103" s="21"/>
      <c r="AF103" s="8"/>
      <c r="AG103" s="14">
        <v>17.240374498909304</v>
      </c>
      <c r="AH103" s="14">
        <v>20.057125899115</v>
      </c>
      <c r="AI103" s="14">
        <v>23.71917</v>
      </c>
      <c r="AJ103" s="14">
        <v>28.626319529184084</v>
      </c>
      <c r="AK103" s="14">
        <v>35.45767364394441</v>
      </c>
      <c r="AL103" s="8"/>
      <c r="AM103" s="19"/>
      <c r="AN103" s="20"/>
    </row>
    <row r="104" spans="23:40" ht="13.5">
      <c r="W104" s="23">
        <v>9.5</v>
      </c>
      <c r="X104" s="8"/>
      <c r="Y104" s="1">
        <v>107.8419</v>
      </c>
      <c r="Z104" s="1">
        <v>112.2094</v>
      </c>
      <c r="AA104" s="1">
        <v>116.577</v>
      </c>
      <c r="AB104" s="1">
        <v>120.9446</v>
      </c>
      <c r="AC104" s="1">
        <v>125.3121</v>
      </c>
      <c r="AD104" s="8"/>
      <c r="AE104" s="21"/>
      <c r="AF104" s="8"/>
      <c r="AG104" s="14">
        <v>17.376511624304598</v>
      </c>
      <c r="AH104" s="14">
        <v>20.238860911464965</v>
      </c>
      <c r="AI104" s="14">
        <v>23.96095</v>
      </c>
      <c r="AJ104" s="14">
        <v>28.94816100539343</v>
      </c>
      <c r="AK104" s="14">
        <v>35.887284246418055</v>
      </c>
      <c r="AL104" s="8"/>
      <c r="AM104" s="19"/>
      <c r="AN104" s="20"/>
    </row>
    <row r="105" spans="23:40" ht="13.5">
      <c r="W105" s="23">
        <v>9.583333</v>
      </c>
      <c r="X105" s="8"/>
      <c r="Y105" s="1">
        <v>108.1759</v>
      </c>
      <c r="Z105" s="1">
        <v>112.5625</v>
      </c>
      <c r="AA105" s="1">
        <v>116.9492</v>
      </c>
      <c r="AB105" s="1">
        <v>121.3359</v>
      </c>
      <c r="AC105" s="1">
        <v>125.7225</v>
      </c>
      <c r="AD105" s="8"/>
      <c r="AE105" s="21"/>
      <c r="AF105" s="8"/>
      <c r="AG105" s="14">
        <v>17.512784907053064</v>
      </c>
      <c r="AH105" s="14">
        <v>20.42162605307905</v>
      </c>
      <c r="AI105" s="14">
        <v>24.20458</v>
      </c>
      <c r="AJ105" s="14">
        <v>29.27220591484398</v>
      </c>
      <c r="AK105" s="14">
        <v>36.317976533003716</v>
      </c>
      <c r="AL105" s="8"/>
      <c r="AM105" s="19"/>
      <c r="AN105" s="20"/>
    </row>
    <row r="106" spans="23:40" ht="13.5">
      <c r="W106" s="23">
        <v>9.666667</v>
      </c>
      <c r="X106" s="8"/>
      <c r="Y106" s="1">
        <v>108.5113</v>
      </c>
      <c r="Z106" s="1">
        <v>112.9171</v>
      </c>
      <c r="AA106" s="1">
        <v>117.3229</v>
      </c>
      <c r="AB106" s="1">
        <v>121.7287</v>
      </c>
      <c r="AC106" s="1">
        <v>126.1345</v>
      </c>
      <c r="AD106" s="8"/>
      <c r="AE106" s="21"/>
      <c r="AF106" s="8"/>
      <c r="AG106" s="14">
        <v>17.649190744310616</v>
      </c>
      <c r="AH106" s="14">
        <v>20.60544647394669</v>
      </c>
      <c r="AI106" s="14">
        <v>24.45011</v>
      </c>
      <c r="AJ106" s="14">
        <v>29.598513390335633</v>
      </c>
      <c r="AK106" s="14">
        <v>36.74978565746355</v>
      </c>
      <c r="AL106" s="8"/>
      <c r="AM106" s="19"/>
      <c r="AN106" s="20"/>
    </row>
    <row r="107" spans="23:40" ht="13.5">
      <c r="W107" s="23">
        <v>9.75</v>
      </c>
      <c r="X107" s="8"/>
      <c r="Y107" s="1">
        <v>108.8481</v>
      </c>
      <c r="Z107" s="1">
        <v>113.2731</v>
      </c>
      <c r="AA107" s="1">
        <v>117.698</v>
      </c>
      <c r="AB107" s="1">
        <v>122.1229</v>
      </c>
      <c r="AC107" s="1">
        <v>126.5479</v>
      </c>
      <c r="AD107" s="8"/>
      <c r="AE107" s="21"/>
      <c r="AF107" s="8"/>
      <c r="AG107" s="14">
        <v>17.785643834190104</v>
      </c>
      <c r="AH107" s="14">
        <v>20.790241133584548</v>
      </c>
      <c r="AI107" s="14">
        <v>24.69745</v>
      </c>
      <c r="AJ107" s="14">
        <v>29.926955604353726</v>
      </c>
      <c r="AK107" s="14">
        <v>37.182496120045364</v>
      </c>
      <c r="AL107" s="8"/>
      <c r="AM107" s="19"/>
      <c r="AN107" s="20"/>
    </row>
    <row r="108" spans="23:40" ht="13.5">
      <c r="W108" s="23">
        <v>9.833333</v>
      </c>
      <c r="X108" s="8"/>
      <c r="Y108" s="1">
        <v>109.1851</v>
      </c>
      <c r="Z108" s="1">
        <v>113.6292</v>
      </c>
      <c r="AA108" s="1">
        <v>118.0732</v>
      </c>
      <c r="AB108" s="1">
        <v>122.5172</v>
      </c>
      <c r="AC108" s="1">
        <v>126.9613</v>
      </c>
      <c r="AD108" s="8"/>
      <c r="AE108" s="21"/>
      <c r="AF108" s="8"/>
      <c r="AG108" s="14">
        <v>17.922062006385133</v>
      </c>
      <c r="AH108" s="14">
        <v>20.975922885445033</v>
      </c>
      <c r="AI108" s="14">
        <v>24.94649</v>
      </c>
      <c r="AJ108" s="14">
        <v>30.257364629130855</v>
      </c>
      <c r="AK108" s="14">
        <v>37.6158263117398</v>
      </c>
      <c r="AL108" s="8"/>
      <c r="AM108" s="19"/>
      <c r="AN108" s="20"/>
    </row>
    <row r="109" spans="23:40" ht="13.5">
      <c r="W109" s="23">
        <v>9.916667</v>
      </c>
      <c r="X109" s="8"/>
      <c r="Y109" s="1">
        <v>109.5213</v>
      </c>
      <c r="Z109" s="1">
        <v>113.9844</v>
      </c>
      <c r="AA109" s="1">
        <v>118.4474</v>
      </c>
      <c r="AB109" s="1">
        <v>122.9104</v>
      </c>
      <c r="AC109" s="1">
        <v>127.3735</v>
      </c>
      <c r="AD109" s="8"/>
      <c r="AE109" s="21"/>
      <c r="AF109" s="8"/>
      <c r="AG109" s="14">
        <v>18.05837861979709</v>
      </c>
      <c r="AH109" s="14">
        <v>21.162413986435684</v>
      </c>
      <c r="AI109" s="14">
        <v>25.19712</v>
      </c>
      <c r="AJ109" s="14">
        <v>30.589559327844086</v>
      </c>
      <c r="AK109" s="14">
        <v>38.04946666710756</v>
      </c>
      <c r="AL109" s="8"/>
      <c r="AM109" s="19"/>
      <c r="AN109" s="20"/>
    </row>
    <row r="110" spans="23:40" ht="13.5">
      <c r="W110" s="23">
        <v>10</v>
      </c>
      <c r="X110" s="8"/>
      <c r="Y110" s="1">
        <v>109.8559</v>
      </c>
      <c r="Z110" s="1">
        <v>114.3378</v>
      </c>
      <c r="AA110" s="1">
        <v>118.8197</v>
      </c>
      <c r="AB110" s="1">
        <v>123.3016</v>
      </c>
      <c r="AC110" s="1">
        <v>127.7835</v>
      </c>
      <c r="AD110" s="8"/>
      <c r="AE110" s="21"/>
      <c r="AF110" s="8"/>
      <c r="AG110" s="14">
        <v>18.19453710662673</v>
      </c>
      <c r="AH110" s="14">
        <v>21.349642615025495</v>
      </c>
      <c r="AI110" s="14">
        <v>25.44923</v>
      </c>
      <c r="AJ110" s="14">
        <v>30.923351604693604</v>
      </c>
      <c r="AK110" s="14">
        <v>38.48309734693747</v>
      </c>
      <c r="AL110" s="8"/>
      <c r="AM110" s="19"/>
      <c r="AN110" s="20"/>
    </row>
    <row r="111" spans="23:40" ht="13.5">
      <c r="W111" s="23">
        <v>10.08333</v>
      </c>
      <c r="X111" s="8"/>
      <c r="Y111" s="1">
        <v>110.1879</v>
      </c>
      <c r="Z111" s="1">
        <v>114.6885</v>
      </c>
      <c r="AA111" s="1">
        <v>119.1891</v>
      </c>
      <c r="AB111" s="1">
        <v>123.6897</v>
      </c>
      <c r="AC111" s="1">
        <v>128.1903</v>
      </c>
      <c r="AD111" s="8"/>
      <c r="AE111" s="21"/>
      <c r="AF111" s="8"/>
      <c r="AG111" s="14">
        <v>18.33053091644254</v>
      </c>
      <c r="AH111" s="14">
        <v>21.537579932600284</v>
      </c>
      <c r="AI111" s="14">
        <v>25.70274</v>
      </c>
      <c r="AJ111" s="14">
        <v>31.25856166496067</v>
      </c>
      <c r="AK111" s="14">
        <v>38.91637396560224</v>
      </c>
      <c r="AL111" s="8"/>
      <c r="AM111" s="19"/>
      <c r="AN111" s="20"/>
    </row>
    <row r="112" spans="23:40" ht="13.5">
      <c r="W112" s="23">
        <v>10.16667</v>
      </c>
      <c r="X112" s="8"/>
      <c r="Y112" s="1">
        <v>110.5167</v>
      </c>
      <c r="Z112" s="1">
        <v>115.0358</v>
      </c>
      <c r="AA112" s="1">
        <v>119.5548</v>
      </c>
      <c r="AB112" s="1">
        <v>124.0738</v>
      </c>
      <c r="AC112" s="1">
        <v>128.5929</v>
      </c>
      <c r="AD112" s="8"/>
      <c r="AE112" s="21"/>
      <c r="AF112" s="8"/>
      <c r="AG112" s="14">
        <v>18.466401217525853</v>
      </c>
      <c r="AH112" s="14">
        <v>21.726238710307154</v>
      </c>
      <c r="AI112" s="14">
        <v>25.9576</v>
      </c>
      <c r="AJ112" s="14">
        <v>31.595020308294725</v>
      </c>
      <c r="AK112" s="14">
        <v>39.34893404798193</v>
      </c>
      <c r="AL112" s="8"/>
      <c r="AM112" s="19"/>
      <c r="AN112" s="20"/>
    </row>
    <row r="113" spans="23:40" ht="13.5">
      <c r="W113" s="23">
        <v>10.25</v>
      </c>
      <c r="X113" s="8"/>
      <c r="Y113" s="1">
        <v>110.8429</v>
      </c>
      <c r="Z113" s="1">
        <v>115.3802</v>
      </c>
      <c r="AA113" s="1">
        <v>119.9175</v>
      </c>
      <c r="AB113" s="1">
        <v>124.4548</v>
      </c>
      <c r="AC113" s="1">
        <v>128.9921</v>
      </c>
      <c r="AD113" s="8"/>
      <c r="AE113" s="21"/>
      <c r="AF113" s="8"/>
      <c r="AG113" s="14">
        <v>18.602207903564462</v>
      </c>
      <c r="AH113" s="14">
        <v>21.91564213432573</v>
      </c>
      <c r="AI113" s="14">
        <v>26.21376</v>
      </c>
      <c r="AJ113" s="14">
        <v>31.93254802600534</v>
      </c>
      <c r="AK113" s="14">
        <v>39.78040286386402</v>
      </c>
      <c r="AL113" s="8"/>
      <c r="AM113" s="19"/>
      <c r="AN113" s="20"/>
    </row>
    <row r="114" spans="23:40" ht="13.5">
      <c r="W114" s="23">
        <v>10.33333</v>
      </c>
      <c r="X114" s="8"/>
      <c r="Y114" s="1">
        <v>111.168</v>
      </c>
      <c r="Z114" s="1">
        <v>115.7234</v>
      </c>
      <c r="AA114" s="1">
        <v>120.2788</v>
      </c>
      <c r="AB114" s="1">
        <v>124.8342</v>
      </c>
      <c r="AC114" s="1">
        <v>129.3896</v>
      </c>
      <c r="AD114" s="8"/>
      <c r="AE114" s="21"/>
      <c r="AF114" s="8"/>
      <c r="AG114" s="14">
        <v>18.738020415939296</v>
      </c>
      <c r="AH114" s="14">
        <v>22.10582918836128</v>
      </c>
      <c r="AI114" s="14">
        <v>26.4712</v>
      </c>
      <c r="AJ114" s="14">
        <v>32.271027035517484</v>
      </c>
      <c r="AK114" s="14">
        <v>40.21053845892357</v>
      </c>
      <c r="AL114" s="8"/>
      <c r="AM114" s="19"/>
      <c r="AN114" s="20"/>
    </row>
    <row r="115" spans="23:40" ht="13.5">
      <c r="W115" s="23">
        <v>10.41667</v>
      </c>
      <c r="X115" s="8"/>
      <c r="Y115" s="1">
        <v>111.4933</v>
      </c>
      <c r="Z115" s="1">
        <v>116.0667</v>
      </c>
      <c r="AA115" s="1">
        <v>120.6401</v>
      </c>
      <c r="AB115" s="1">
        <v>125.2135</v>
      </c>
      <c r="AC115" s="1">
        <v>129.7869</v>
      </c>
      <c r="AD115" s="8"/>
      <c r="AE115" s="21"/>
      <c r="AF115" s="8"/>
      <c r="AG115" s="14">
        <v>18.873942596435683</v>
      </c>
      <c r="AH115" s="14">
        <v>22.29687136523356</v>
      </c>
      <c r="AI115" s="14">
        <v>26.72993</v>
      </c>
      <c r="AJ115" s="14">
        <v>32.61036849495641</v>
      </c>
      <c r="AK115" s="14">
        <v>40.63913432409789</v>
      </c>
      <c r="AL115" s="8"/>
      <c r="AM115" s="19"/>
      <c r="AN115" s="20"/>
    </row>
    <row r="116" spans="23:40" ht="13.5">
      <c r="W116" s="23">
        <v>10.5</v>
      </c>
      <c r="X116" s="8"/>
      <c r="Y116" s="1">
        <v>111.8189</v>
      </c>
      <c r="Z116" s="1">
        <v>116.4103</v>
      </c>
      <c r="AA116" s="1">
        <v>121.0016</v>
      </c>
      <c r="AB116" s="1">
        <v>125.5929</v>
      </c>
      <c r="AC116" s="1">
        <v>130.1843</v>
      </c>
      <c r="AD116" s="8"/>
      <c r="AE116" s="21"/>
      <c r="AF116" s="8"/>
      <c r="AG116" s="14">
        <v>19.010083270299702</v>
      </c>
      <c r="AH116" s="14">
        <v>22.488837983688256</v>
      </c>
      <c r="AI116" s="14">
        <v>26.98995</v>
      </c>
      <c r="AJ116" s="14">
        <v>32.950468169735835</v>
      </c>
      <c r="AK116" s="14">
        <v>41.065973778372545</v>
      </c>
      <c r="AL116" s="8"/>
      <c r="AM116" s="19"/>
      <c r="AN116" s="20"/>
    </row>
    <row r="117" spans="23:40" ht="13.5">
      <c r="W117" s="23">
        <v>10.58333</v>
      </c>
      <c r="X117" s="8"/>
      <c r="Y117" s="1">
        <v>112.1445</v>
      </c>
      <c r="Z117" s="1">
        <v>116.7537</v>
      </c>
      <c r="AA117" s="1">
        <v>121.3629</v>
      </c>
      <c r="AB117" s="1">
        <v>125.9721</v>
      </c>
      <c r="AC117" s="1">
        <v>130.5813</v>
      </c>
      <c r="AD117" s="8"/>
      <c r="AE117" s="21"/>
      <c r="AF117" s="8"/>
      <c r="AG117" s="14">
        <v>19.146529261826498</v>
      </c>
      <c r="AH117" s="14">
        <v>22.68176435331467</v>
      </c>
      <c r="AI117" s="14">
        <v>27.25121</v>
      </c>
      <c r="AJ117" s="14">
        <v>33.29115208909023</v>
      </c>
      <c r="AK117" s="14">
        <v>41.49074885204221</v>
      </c>
      <c r="AL117" s="8"/>
      <c r="AM117" s="19"/>
      <c r="AN117" s="20"/>
    </row>
    <row r="118" spans="23:40" ht="13.5">
      <c r="W118" s="23">
        <v>10.66667</v>
      </c>
      <c r="X118" s="8"/>
      <c r="Y118" s="1">
        <v>112.4699</v>
      </c>
      <c r="Z118" s="1">
        <v>117.0968</v>
      </c>
      <c r="AA118" s="1">
        <v>121.7238</v>
      </c>
      <c r="AB118" s="1">
        <v>126.3508</v>
      </c>
      <c r="AC118" s="1">
        <v>130.9777</v>
      </c>
      <c r="AD118" s="8"/>
      <c r="AE118" s="21"/>
      <c r="AF118" s="8"/>
      <c r="AG118" s="14">
        <v>19.28330475750535</v>
      </c>
      <c r="AH118" s="14">
        <v>22.875630275180917</v>
      </c>
      <c r="AI118" s="14">
        <v>27.51362</v>
      </c>
      <c r="AJ118" s="14">
        <v>33.6322382284661</v>
      </c>
      <c r="AK118" s="14">
        <v>41.91320723394063</v>
      </c>
      <c r="AL118" s="8"/>
      <c r="AM118" s="19"/>
      <c r="AN118" s="20"/>
    </row>
    <row r="119" spans="23:40" ht="13.5">
      <c r="W119" s="23">
        <v>10.75</v>
      </c>
      <c r="X119" s="8"/>
      <c r="Y119" s="1">
        <v>112.7937</v>
      </c>
      <c r="Z119" s="1">
        <v>117.4383</v>
      </c>
      <c r="AA119" s="1">
        <v>122.0828</v>
      </c>
      <c r="AB119" s="1">
        <v>126.7273</v>
      </c>
      <c r="AC119" s="1">
        <v>131.3719</v>
      </c>
      <c r="AD119" s="8"/>
      <c r="AE119" s="21"/>
      <c r="AF119" s="8"/>
      <c r="AG119" s="14">
        <v>19.420394035547304</v>
      </c>
      <c r="AH119" s="14">
        <v>23.07037026473271</v>
      </c>
      <c r="AI119" s="14">
        <v>27.77704</v>
      </c>
      <c r="AJ119" s="14">
        <v>33.97349335769516</v>
      </c>
      <c r="AK119" s="14">
        <v>42.33305299922018</v>
      </c>
      <c r="AL119" s="8"/>
      <c r="AM119" s="19"/>
      <c r="AN119" s="20"/>
    </row>
    <row r="120" spans="23:40" ht="13.5">
      <c r="W120" s="23">
        <v>10.83333</v>
      </c>
      <c r="X120" s="8"/>
      <c r="Y120" s="1">
        <v>113.1147</v>
      </c>
      <c r="Z120" s="1">
        <v>117.7766</v>
      </c>
      <c r="AA120" s="1">
        <v>122.4385</v>
      </c>
      <c r="AB120" s="1">
        <v>127.1004</v>
      </c>
      <c r="AC120" s="1">
        <v>131.7623</v>
      </c>
      <c r="AD120" s="8"/>
      <c r="AE120" s="21"/>
      <c r="AF120" s="8"/>
      <c r="AG120" s="14">
        <v>19.557805006049183</v>
      </c>
      <c r="AH120" s="14">
        <v>23.265945522628353</v>
      </c>
      <c r="AI120" s="14">
        <v>28.04136</v>
      </c>
      <c r="AJ120" s="14">
        <v>34.31471861507716</v>
      </c>
      <c r="AK120" s="14">
        <v>42.75003035776631</v>
      </c>
      <c r="AL120" s="8"/>
      <c r="AM120" s="19"/>
      <c r="AN120" s="20"/>
    </row>
    <row r="121" spans="23:40" ht="13.5">
      <c r="W121" s="23">
        <v>10.91667</v>
      </c>
      <c r="X121" s="8"/>
      <c r="Y121" s="1">
        <v>113.4323</v>
      </c>
      <c r="Z121" s="1">
        <v>118.1114</v>
      </c>
      <c r="AA121" s="1">
        <v>122.7904</v>
      </c>
      <c r="AB121" s="1">
        <v>127.4695</v>
      </c>
      <c r="AC121" s="1">
        <v>132.1485</v>
      </c>
      <c r="AD121" s="8"/>
      <c r="AE121" s="21"/>
      <c r="AF121" s="8"/>
      <c r="AG121" s="14">
        <v>19.695562711988153</v>
      </c>
      <c r="AH121" s="14">
        <v>23.462326897445166</v>
      </c>
      <c r="AI121" s="14">
        <v>28.30647</v>
      </c>
      <c r="AJ121" s="14">
        <v>34.655704225480775</v>
      </c>
      <c r="AK121" s="14">
        <v>43.16386169131663</v>
      </c>
      <c r="AL121" s="8"/>
      <c r="AM121" s="19"/>
      <c r="AN121" s="20"/>
    </row>
    <row r="122" spans="23:40" ht="13.5">
      <c r="W122" s="23">
        <v>11</v>
      </c>
      <c r="X122" s="8"/>
      <c r="Y122" s="1">
        <v>113.7472</v>
      </c>
      <c r="Z122" s="1">
        <v>118.4431</v>
      </c>
      <c r="AA122" s="1">
        <v>123.1391</v>
      </c>
      <c r="AB122" s="1">
        <v>127.8351</v>
      </c>
      <c r="AC122" s="1">
        <v>132.531</v>
      </c>
      <c r="AD122" s="8"/>
      <c r="AE122" s="21"/>
      <c r="AF122" s="8"/>
      <c r="AG122" s="14">
        <v>19.833680770936333</v>
      </c>
      <c r="AH122" s="14">
        <v>23.659464430391164</v>
      </c>
      <c r="AI122" s="14">
        <v>28.57223</v>
      </c>
      <c r="AJ122" s="14">
        <v>34.99620480813199</v>
      </c>
      <c r="AK122" s="14">
        <v>43.57423751479411</v>
      </c>
      <c r="AL122" s="8"/>
      <c r="AM122" s="19"/>
      <c r="AN122" s="20"/>
    </row>
    <row r="123" spans="23:40" ht="13.5">
      <c r="W123" s="23">
        <v>11.08333</v>
      </c>
      <c r="X123" s="8"/>
      <c r="Y123" s="1">
        <v>114.0597</v>
      </c>
      <c r="Z123" s="1">
        <v>118.7724</v>
      </c>
      <c r="AA123" s="1">
        <v>123.4851</v>
      </c>
      <c r="AB123" s="1">
        <v>128.1978</v>
      </c>
      <c r="AC123" s="1">
        <v>132.9105</v>
      </c>
      <c r="AD123" s="8"/>
      <c r="AE123" s="21"/>
      <c r="AF123" s="8"/>
      <c r="AG123" s="14">
        <v>19.97214487894928</v>
      </c>
      <c r="AH123" s="14">
        <v>23.85725734735584</v>
      </c>
      <c r="AI123" s="14">
        <v>28.83842</v>
      </c>
      <c r="AJ123" s="14">
        <v>35.335859124781294</v>
      </c>
      <c r="AK123" s="14">
        <v>43.9806887744827</v>
      </c>
      <c r="AL123" s="8"/>
      <c r="AM123" s="19"/>
      <c r="AN123" s="20"/>
    </row>
    <row r="124" spans="23:40" ht="13.5">
      <c r="W124" s="23">
        <v>11.16667</v>
      </c>
      <c r="X124" s="8"/>
      <c r="Y124" s="1">
        <v>114.3698</v>
      </c>
      <c r="Z124" s="1">
        <v>119.099</v>
      </c>
      <c r="AA124" s="1">
        <v>123.8283</v>
      </c>
      <c r="AB124" s="1">
        <v>128.5576</v>
      </c>
      <c r="AC124" s="1">
        <v>133.2868</v>
      </c>
      <c r="AD124" s="8"/>
      <c r="AE124" s="21"/>
      <c r="AF124" s="8"/>
      <c r="AG124" s="14">
        <v>20.11096274793804</v>
      </c>
      <c r="AH124" s="14">
        <v>24.05562530679553</v>
      </c>
      <c r="AI124" s="14">
        <v>29.10484</v>
      </c>
      <c r="AJ124" s="14">
        <v>35.67432908507476</v>
      </c>
      <c r="AK124" s="14">
        <v>44.382778763016624</v>
      </c>
      <c r="AL124" s="8"/>
      <c r="AM124" s="19"/>
      <c r="AN124" s="20"/>
    </row>
    <row r="125" spans="23:40" ht="13.5">
      <c r="W125" s="23">
        <v>11.25</v>
      </c>
      <c r="X125" s="8"/>
      <c r="Y125" s="1">
        <v>114.6781</v>
      </c>
      <c r="Z125" s="1">
        <v>119.4238</v>
      </c>
      <c r="AA125" s="1">
        <v>124.1694</v>
      </c>
      <c r="AB125" s="1">
        <v>128.915</v>
      </c>
      <c r="AC125" s="1">
        <v>133.6607</v>
      </c>
      <c r="AD125" s="8"/>
      <c r="AE125" s="21"/>
      <c r="AF125" s="8"/>
      <c r="AG125" s="14">
        <v>20.250118341381636</v>
      </c>
      <c r="AH125" s="14">
        <v>24.254460034058773</v>
      </c>
      <c r="AI125" s="14">
        <v>29.37126</v>
      </c>
      <c r="AJ125" s="14">
        <v>36.01124984400297</v>
      </c>
      <c r="AK125" s="14">
        <v>44.78005603949782</v>
      </c>
      <c r="AL125" s="8"/>
      <c r="AM125" s="19"/>
      <c r="AN125" s="20"/>
    </row>
    <row r="126" spans="23:40" ht="13.5">
      <c r="W126" s="23">
        <v>11.33333</v>
      </c>
      <c r="X126" s="8"/>
      <c r="Y126" s="1">
        <v>114.9855</v>
      </c>
      <c r="Z126" s="1">
        <v>119.7475</v>
      </c>
      <c r="AA126" s="1">
        <v>124.5094</v>
      </c>
      <c r="AB126" s="1">
        <v>129.2713</v>
      </c>
      <c r="AC126" s="1">
        <v>134.0333</v>
      </c>
      <c r="AD126" s="8"/>
      <c r="AE126" s="21"/>
      <c r="AF126" s="8"/>
      <c r="AG126" s="14">
        <v>20.38964695179615</v>
      </c>
      <c r="AH126" s="14">
        <v>24.453719476436348</v>
      </c>
      <c r="AI126" s="14">
        <v>29.63754</v>
      </c>
      <c r="AJ126" s="14">
        <v>36.346385183904744</v>
      </c>
      <c r="AK126" s="14">
        <v>45.17225858488334</v>
      </c>
      <c r="AL126" s="8"/>
      <c r="AM126" s="19"/>
      <c r="AN126" s="20"/>
    </row>
    <row r="127" spans="23:40" ht="13.5">
      <c r="W127" s="23">
        <v>11.41667</v>
      </c>
      <c r="X127" s="8"/>
      <c r="Y127" s="1">
        <v>115.2935</v>
      </c>
      <c r="Z127" s="1">
        <v>120.0717</v>
      </c>
      <c r="AA127" s="1">
        <v>124.8499</v>
      </c>
      <c r="AB127" s="1">
        <v>129.6281</v>
      </c>
      <c r="AC127" s="1">
        <v>134.4063</v>
      </c>
      <c r="AD127" s="8"/>
      <c r="AE127" s="21"/>
      <c r="AF127" s="8"/>
      <c r="AG127" s="14">
        <v>20.52956240873734</v>
      </c>
      <c r="AH127" s="14">
        <v>24.653339862631306</v>
      </c>
      <c r="AI127" s="14">
        <v>29.90352</v>
      </c>
      <c r="AJ127" s="14">
        <v>36.67948396169317</v>
      </c>
      <c r="AK127" s="14">
        <v>45.5591169263437</v>
      </c>
      <c r="AL127" s="8"/>
      <c r="AM127" s="19"/>
      <c r="AN127" s="20"/>
    </row>
    <row r="128" spans="23:40" ht="13.5">
      <c r="W128" s="23">
        <v>11.5</v>
      </c>
      <c r="X128" s="8"/>
      <c r="Y128" s="1">
        <v>115.6026</v>
      </c>
      <c r="Z128" s="1">
        <v>120.397</v>
      </c>
      <c r="AA128" s="1">
        <v>125.1914</v>
      </c>
      <c r="AB128" s="1">
        <v>129.9858</v>
      </c>
      <c r="AC128" s="1">
        <v>134.7802</v>
      </c>
      <c r="AD128" s="8"/>
      <c r="AE128" s="21"/>
      <c r="AF128" s="8"/>
      <c r="AG128" s="14">
        <v>20.669844924189665</v>
      </c>
      <c r="AH128" s="14">
        <v>24.85321466514024</v>
      </c>
      <c r="AI128" s="14">
        <v>30.16899</v>
      </c>
      <c r="AJ128" s="14">
        <v>37.01024267255951</v>
      </c>
      <c r="AK128" s="14">
        <v>45.940314112412445</v>
      </c>
      <c r="AL128" s="8"/>
      <c r="AM128" s="19"/>
      <c r="AN128" s="20"/>
    </row>
    <row r="129" spans="23:40" ht="13.5">
      <c r="W129" s="23">
        <v>11.58333</v>
      </c>
      <c r="X129" s="8"/>
      <c r="Y129" s="1">
        <v>115.9124</v>
      </c>
      <c r="Z129" s="1">
        <v>120.7231</v>
      </c>
      <c r="AA129" s="1">
        <v>125.5337</v>
      </c>
      <c r="AB129" s="1">
        <v>130.3443</v>
      </c>
      <c r="AC129" s="1">
        <v>135.155</v>
      </c>
      <c r="AD129" s="8"/>
      <c r="AE129" s="21"/>
      <c r="AF129" s="8"/>
      <c r="AG129" s="14">
        <v>20.810467404872618</v>
      </c>
      <c r="AH129" s="14">
        <v>25.0532356284764</v>
      </c>
      <c r="AI129" s="14">
        <v>30.43375</v>
      </c>
      <c r="AJ129" s="14">
        <v>37.338389247157096</v>
      </c>
      <c r="AK129" s="14">
        <v>46.31559803161555</v>
      </c>
      <c r="AL129" s="8"/>
      <c r="AM129" s="19"/>
      <c r="AN129" s="20"/>
    </row>
    <row r="130" spans="23:40" ht="13.5">
      <c r="W130" s="23">
        <v>11.66667</v>
      </c>
      <c r="X130" s="8"/>
      <c r="Y130" s="1">
        <v>116.2228</v>
      </c>
      <c r="Z130" s="1">
        <v>121.0497</v>
      </c>
      <c r="AA130" s="1">
        <v>125.8765</v>
      </c>
      <c r="AB130" s="1">
        <v>130.7034</v>
      </c>
      <c r="AC130" s="1">
        <v>135.5302</v>
      </c>
      <c r="AD130" s="8"/>
      <c r="AE130" s="21"/>
      <c r="AF130" s="8"/>
      <c r="AG130" s="14">
        <v>20.951358776776985</v>
      </c>
      <c r="AH130" s="14">
        <v>25.253272392456218</v>
      </c>
      <c r="AI130" s="14">
        <v>30.69761</v>
      </c>
      <c r="AJ130" s="14">
        <v>37.6637067121459</v>
      </c>
      <c r="AK130" s="14">
        <v>46.68482930193174</v>
      </c>
      <c r="AL130" s="8"/>
      <c r="AM130" s="19"/>
      <c r="AN130" s="20"/>
    </row>
    <row r="131" spans="23:40" ht="13.5">
      <c r="W131" s="23">
        <v>11.75</v>
      </c>
      <c r="X131" s="8"/>
      <c r="Y131" s="1">
        <v>116.5343</v>
      </c>
      <c r="Z131" s="1">
        <v>121.3774</v>
      </c>
      <c r="AA131" s="1">
        <v>126.2204</v>
      </c>
      <c r="AB131" s="1">
        <v>131.0634</v>
      </c>
      <c r="AC131" s="1">
        <v>135.9065</v>
      </c>
      <c r="AD131" s="8"/>
      <c r="AE131" s="21"/>
      <c r="AF131" s="8"/>
      <c r="AG131" s="14">
        <v>21.09243879689436</v>
      </c>
      <c r="AH131" s="14">
        <v>25.45319371726097</v>
      </c>
      <c r="AI131" s="14">
        <v>30.96039</v>
      </c>
      <c r="AJ131" s="14">
        <v>37.98600055204757</v>
      </c>
      <c r="AK131" s="14">
        <v>47.047899140291435</v>
      </c>
      <c r="AL131" s="8"/>
      <c r="AM131" s="19"/>
      <c r="AN131" s="20"/>
    </row>
    <row r="132" spans="23:40" ht="13.5">
      <c r="W132" s="23">
        <v>11.83333</v>
      </c>
      <c r="X132" s="8"/>
      <c r="Y132" s="1">
        <v>116.8467</v>
      </c>
      <c r="Z132" s="1">
        <v>121.706</v>
      </c>
      <c r="AA132" s="1">
        <v>126.5652</v>
      </c>
      <c r="AB132" s="1">
        <v>131.4244</v>
      </c>
      <c r="AC132" s="1">
        <v>136.2837</v>
      </c>
      <c r="AD132" s="8"/>
      <c r="AE132" s="21"/>
      <c r="AF132" s="8"/>
      <c r="AG132" s="14">
        <v>21.23364752175022</v>
      </c>
      <c r="AH132" s="14">
        <v>25.65290087417333</v>
      </c>
      <c r="AI132" s="14">
        <v>31.22196</v>
      </c>
      <c r="AJ132" s="14">
        <v>38.3051499437467</v>
      </c>
      <c r="AK132" s="14">
        <v>47.404800111061945</v>
      </c>
      <c r="AL132" s="8"/>
      <c r="AM132" s="19"/>
      <c r="AN132" s="20"/>
    </row>
    <row r="133" spans="23:40" ht="13.5">
      <c r="W133" s="23">
        <v>11.91667</v>
      </c>
      <c r="X133" s="8"/>
      <c r="Y133" s="1">
        <v>117.1594</v>
      </c>
      <c r="Z133" s="1">
        <v>122.0348</v>
      </c>
      <c r="AA133" s="1">
        <v>126.9102</v>
      </c>
      <c r="AB133" s="1">
        <v>131.7856</v>
      </c>
      <c r="AC133" s="1">
        <v>136.661</v>
      </c>
      <c r="AD133" s="8"/>
      <c r="AE133" s="21"/>
      <c r="AF133" s="8"/>
      <c r="AG133" s="14">
        <v>21.37490910333164</v>
      </c>
      <c r="AH133" s="14">
        <v>25.852280822684225</v>
      </c>
      <c r="AI133" s="14">
        <v>31.48218</v>
      </c>
      <c r="AJ133" s="14">
        <v>38.62103137421395</v>
      </c>
      <c r="AK133" s="14">
        <v>47.75552958509117</v>
      </c>
      <c r="AL133" s="8"/>
      <c r="AM133" s="19"/>
      <c r="AN133" s="20"/>
    </row>
    <row r="134" spans="23:40" ht="13.5">
      <c r="W134" s="23">
        <v>12</v>
      </c>
      <c r="X134" s="8"/>
      <c r="Y134" s="1">
        <v>117.4716</v>
      </c>
      <c r="Z134" s="1">
        <v>122.363</v>
      </c>
      <c r="AA134" s="1">
        <v>127.2545</v>
      </c>
      <c r="AB134" s="1">
        <v>132.146</v>
      </c>
      <c r="AC134" s="1">
        <v>137.0374</v>
      </c>
      <c r="AD134" s="8"/>
      <c r="AE134" s="21"/>
      <c r="AF134" s="8"/>
      <c r="AG134" s="14">
        <v>21.51611073666215</v>
      </c>
      <c r="AH134" s="14">
        <v>26.051181230675247</v>
      </c>
      <c r="AI134" s="14">
        <v>31.74087</v>
      </c>
      <c r="AJ134" s="14">
        <v>38.93348195034023</v>
      </c>
      <c r="AK134" s="14">
        <v>48.100043944561385</v>
      </c>
      <c r="AL134" s="8"/>
      <c r="AM134" s="19"/>
      <c r="AN134" s="20"/>
    </row>
    <row r="135" spans="23:40" ht="13.5">
      <c r="W135" s="23">
        <v>12.08333</v>
      </c>
      <c r="X135" s="8"/>
      <c r="Y135" s="1">
        <v>117.7818</v>
      </c>
      <c r="Z135" s="1">
        <v>122.6892</v>
      </c>
      <c r="AA135" s="1">
        <v>127.5966</v>
      </c>
      <c r="AB135" s="1">
        <v>132.504</v>
      </c>
      <c r="AC135" s="1">
        <v>137.4114</v>
      </c>
      <c r="AD135" s="8"/>
      <c r="AE135" s="21"/>
      <c r="AF135" s="8"/>
      <c r="AG135" s="14">
        <v>21.65721033002175</v>
      </c>
      <c r="AH135" s="14">
        <v>26.249529507843434</v>
      </c>
      <c r="AI135" s="14">
        <v>31.99794</v>
      </c>
      <c r="AJ135" s="14">
        <v>39.24243865495195</v>
      </c>
      <c r="AK135" s="14">
        <v>48.438403359568575</v>
      </c>
      <c r="AL135" s="8"/>
      <c r="AM135" s="19"/>
      <c r="AN135" s="20"/>
    </row>
    <row r="136" spans="23:40" ht="13.5">
      <c r="W136" s="23">
        <v>12.16667</v>
      </c>
      <c r="X136" s="8"/>
      <c r="Y136" s="1">
        <v>118.089</v>
      </c>
      <c r="Z136" s="1">
        <v>123.0121</v>
      </c>
      <c r="AA136" s="1">
        <v>127.9353</v>
      </c>
      <c r="AB136" s="1">
        <v>132.8585</v>
      </c>
      <c r="AC136" s="1">
        <v>137.7816</v>
      </c>
      <c r="AD136" s="8"/>
      <c r="AE136" s="21"/>
      <c r="AF136" s="8"/>
      <c r="AG136" s="14">
        <v>21.798143017361852</v>
      </c>
      <c r="AH136" s="14">
        <v>26.447222005661292</v>
      </c>
      <c r="AI136" s="14">
        <v>32.25326</v>
      </c>
      <c r="AJ136" s="14">
        <v>39.54778794664312</v>
      </c>
      <c r="AK136" s="14">
        <v>48.77060156739907</v>
      </c>
      <c r="AL136" s="8"/>
      <c r="AM136" s="19"/>
      <c r="AN136" s="20"/>
    </row>
    <row r="137" spans="23:40" ht="13.5">
      <c r="W137" s="23">
        <v>12.25</v>
      </c>
      <c r="X137" s="8"/>
      <c r="Y137" s="1">
        <v>118.3928</v>
      </c>
      <c r="Z137" s="1">
        <v>123.3315</v>
      </c>
      <c r="AA137" s="1">
        <v>128.2702</v>
      </c>
      <c r="AB137" s="1">
        <v>133.2089</v>
      </c>
      <c r="AC137" s="1">
        <v>138.1476</v>
      </c>
      <c r="AD137" s="8"/>
      <c r="AE137" s="21"/>
      <c r="AF137" s="8"/>
      <c r="AG137" s="14">
        <v>21.93888840911789</v>
      </c>
      <c r="AH137" s="14">
        <v>26.64419415573149</v>
      </c>
      <c r="AI137" s="14">
        <v>32.50673</v>
      </c>
      <c r="AJ137" s="14">
        <v>39.849430395728625</v>
      </c>
      <c r="AK137" s="14">
        <v>49.09661667881021</v>
      </c>
      <c r="AL137" s="8"/>
      <c r="AM137" s="19"/>
      <c r="AN137" s="20"/>
    </row>
    <row r="138" spans="23:40" ht="13.5">
      <c r="W138" s="23">
        <v>12.33333</v>
      </c>
      <c r="X138" s="8"/>
      <c r="Y138" s="1">
        <v>118.6939</v>
      </c>
      <c r="Z138" s="1">
        <v>123.648</v>
      </c>
      <c r="AA138" s="1">
        <v>128.6021</v>
      </c>
      <c r="AB138" s="1">
        <v>133.5562</v>
      </c>
      <c r="AC138" s="1">
        <v>138.5103</v>
      </c>
      <c r="AD138" s="8"/>
      <c r="AE138" s="21"/>
      <c r="AF138" s="8"/>
      <c r="AG138" s="14">
        <v>22.079409320455145</v>
      </c>
      <c r="AH138" s="14">
        <v>26.840362058789225</v>
      </c>
      <c r="AI138" s="14">
        <v>32.75823</v>
      </c>
      <c r="AJ138" s="14">
        <v>40.147247890270556</v>
      </c>
      <c r="AK138" s="14">
        <v>49.41640953466123</v>
      </c>
      <c r="AL138" s="8"/>
      <c r="AM138" s="19"/>
      <c r="AN138" s="20"/>
    </row>
    <row r="139" spans="23:40" ht="13.5">
      <c r="W139" s="23">
        <v>12.41667</v>
      </c>
      <c r="X139" s="8"/>
      <c r="Y139" s="1">
        <v>118.9926</v>
      </c>
      <c r="Z139" s="1">
        <v>123.962</v>
      </c>
      <c r="AA139" s="1">
        <v>128.9314</v>
      </c>
      <c r="AB139" s="1">
        <v>133.9008</v>
      </c>
      <c r="AC139" s="1">
        <v>138.8702</v>
      </c>
      <c r="AD139" s="8"/>
      <c r="AE139" s="21"/>
      <c r="AF139" s="8"/>
      <c r="AG139" s="14">
        <v>22.219693765679406</v>
      </c>
      <c r="AH139" s="14">
        <v>27.03565691577715</v>
      </c>
      <c r="AI139" s="14">
        <v>33.00764</v>
      </c>
      <c r="AJ139" s="14">
        <v>40.44109878375165</v>
      </c>
      <c r="AK139" s="14">
        <v>49.729878518357424</v>
      </c>
      <c r="AL139" s="8"/>
      <c r="AM139" s="19"/>
      <c r="AN139" s="20"/>
    </row>
    <row r="140" spans="23:40" ht="13.5">
      <c r="W140" s="23">
        <v>12.5</v>
      </c>
      <c r="X140" s="8"/>
      <c r="Y140" s="1">
        <v>119.2892</v>
      </c>
      <c r="Z140" s="1">
        <v>124.2737</v>
      </c>
      <c r="AA140" s="1">
        <v>129.2582</v>
      </c>
      <c r="AB140" s="1">
        <v>134.2427</v>
      </c>
      <c r="AC140" s="1">
        <v>139.2272</v>
      </c>
      <c r="AD140" s="8"/>
      <c r="AE140" s="21"/>
      <c r="AF140" s="8"/>
      <c r="AG140" s="14">
        <v>22.35974242254657</v>
      </c>
      <c r="AH140" s="14">
        <v>27.23002563573621</v>
      </c>
      <c r="AI140" s="14">
        <v>33.25486</v>
      </c>
      <c r="AJ140" s="14">
        <v>40.73086601080497</v>
      </c>
      <c r="AK140" s="14">
        <v>50.03694820756555</v>
      </c>
      <c r="AL140" s="8"/>
      <c r="AM140" s="19"/>
      <c r="AN140" s="20"/>
    </row>
    <row r="141" spans="23:40" ht="13.5">
      <c r="W141" s="23">
        <v>12.58333</v>
      </c>
      <c r="X141" s="8"/>
      <c r="Y141" s="1">
        <v>119.5834</v>
      </c>
      <c r="Z141" s="1">
        <v>124.5829</v>
      </c>
      <c r="AA141" s="1">
        <v>129.5824</v>
      </c>
      <c r="AB141" s="1">
        <v>134.5819</v>
      </c>
      <c r="AC141" s="1">
        <v>139.5815</v>
      </c>
      <c r="AD141" s="8"/>
      <c r="AE141" s="21"/>
      <c r="AF141" s="8"/>
      <c r="AG141" s="14">
        <v>22.49954552695599</v>
      </c>
      <c r="AH141" s="14">
        <v>27.42339242494947</v>
      </c>
      <c r="AI141" s="14">
        <v>33.49975</v>
      </c>
      <c r="AJ141" s="14">
        <v>41.01636691909273</v>
      </c>
      <c r="AK141" s="14">
        <v>50.33743756355998</v>
      </c>
      <c r="AL141" s="8"/>
      <c r="AM141" s="19"/>
      <c r="AN141" s="20"/>
    </row>
    <row r="142" spans="23:40" ht="13.5">
      <c r="W142" s="23">
        <v>12.66667</v>
      </c>
      <c r="X142" s="8"/>
      <c r="Y142" s="1">
        <v>119.8741</v>
      </c>
      <c r="Z142" s="1">
        <v>124.8885</v>
      </c>
      <c r="AA142" s="1">
        <v>129.9028</v>
      </c>
      <c r="AB142" s="1">
        <v>134.9171</v>
      </c>
      <c r="AC142" s="1">
        <v>139.9315</v>
      </c>
      <c r="AD142" s="8"/>
      <c r="AE142" s="21"/>
      <c r="AF142" s="8"/>
      <c r="AG142" s="14">
        <v>22.639018673925758</v>
      </c>
      <c r="AH142" s="14">
        <v>27.61561668643655</v>
      </c>
      <c r="AI142" s="14">
        <v>33.74212</v>
      </c>
      <c r="AJ142" s="14">
        <v>41.297388390178966</v>
      </c>
      <c r="AK142" s="14">
        <v>50.63115724500657</v>
      </c>
      <c r="AL142" s="8"/>
      <c r="AM142" s="19"/>
      <c r="AN142" s="20"/>
    </row>
    <row r="143" spans="23:40" ht="13.5">
      <c r="W143" s="23">
        <v>12.75</v>
      </c>
      <c r="X143" s="8"/>
      <c r="Y143" s="1">
        <v>120.1603</v>
      </c>
      <c r="Z143" s="1">
        <v>125.1892</v>
      </c>
      <c r="AA143" s="1">
        <v>130.2182</v>
      </c>
      <c r="AB143" s="1">
        <v>135.2471</v>
      </c>
      <c r="AC143" s="1">
        <v>140.2761</v>
      </c>
      <c r="AD143" s="8"/>
      <c r="AE143" s="21"/>
      <c r="AF143" s="8"/>
      <c r="AG143" s="14">
        <v>22.77810960412187</v>
      </c>
      <c r="AH143" s="14">
        <v>27.806605783990147</v>
      </c>
      <c r="AI143" s="14">
        <v>33.98185</v>
      </c>
      <c r="AJ143" s="14">
        <v>41.57381645174635</v>
      </c>
      <c r="AK143" s="14">
        <v>50.91805326203643</v>
      </c>
      <c r="AL143" s="8"/>
      <c r="AM143" s="19"/>
      <c r="AN143" s="20"/>
    </row>
    <row r="144" spans="23:40" ht="13.5">
      <c r="W144" s="23">
        <v>12.83333</v>
      </c>
      <c r="X144" s="8"/>
      <c r="Y144" s="1">
        <v>120.441</v>
      </c>
      <c r="Z144" s="1">
        <v>125.4842</v>
      </c>
      <c r="AA144" s="1">
        <v>130.5275</v>
      </c>
      <c r="AB144" s="1">
        <v>135.5708</v>
      </c>
      <c r="AC144" s="1">
        <v>140.614</v>
      </c>
      <c r="AD144" s="8"/>
      <c r="AE144" s="21"/>
      <c r="AF144" s="8"/>
      <c r="AG144" s="14">
        <v>22.91673300884622</v>
      </c>
      <c r="AH144" s="14">
        <v>27.99623361308451</v>
      </c>
      <c r="AI144" s="14">
        <v>34.21879</v>
      </c>
      <c r="AJ144" s="14">
        <v>41.845515416333065</v>
      </c>
      <c r="AK144" s="14">
        <v>51.198063336700486</v>
      </c>
      <c r="AL144" s="8"/>
      <c r="AM144" s="19"/>
      <c r="AN144" s="20"/>
    </row>
    <row r="145" spans="23:40" ht="13.5">
      <c r="W145" s="23">
        <v>12.91667</v>
      </c>
      <c r="X145" s="8"/>
      <c r="Y145" s="1">
        <v>120.7153</v>
      </c>
      <c r="Z145" s="1">
        <v>125.7726</v>
      </c>
      <c r="AA145" s="1">
        <v>130.8299</v>
      </c>
      <c r="AB145" s="1">
        <v>135.8872</v>
      </c>
      <c r="AC145" s="1">
        <v>140.9445</v>
      </c>
      <c r="AD145" s="8"/>
      <c r="AE145" s="21"/>
      <c r="AF145" s="8"/>
      <c r="AG145" s="14">
        <v>23.054857773855282</v>
      </c>
      <c r="AH145" s="14">
        <v>28.184435480333708</v>
      </c>
      <c r="AI145" s="14">
        <v>34.45286</v>
      </c>
      <c r="AJ145" s="14">
        <v>42.112428424061996</v>
      </c>
      <c r="AK145" s="14">
        <v>51.471210471764216</v>
      </c>
      <c r="AL145" s="8"/>
      <c r="AM145" s="19"/>
      <c r="AN145" s="20"/>
    </row>
    <row r="146" spans="23:40" ht="13.5">
      <c r="W146" s="23">
        <v>13</v>
      </c>
      <c r="X146" s="8"/>
      <c r="Y146" s="1">
        <v>120.9828</v>
      </c>
      <c r="Z146" s="1">
        <v>126.0537</v>
      </c>
      <c r="AA146" s="1">
        <v>131.1247</v>
      </c>
      <c r="AB146" s="1">
        <v>136.1957</v>
      </c>
      <c r="AC146" s="1">
        <v>141.2666</v>
      </c>
      <c r="AD146" s="8"/>
      <c r="AE146" s="21"/>
      <c r="AF146" s="8"/>
      <c r="AG146" s="14">
        <v>23.192445004553154</v>
      </c>
      <c r="AH146" s="14">
        <v>28.37114207590007</v>
      </c>
      <c r="AI146" s="14">
        <v>34.68398</v>
      </c>
      <c r="AJ146" s="14">
        <v>42.37450358412815</v>
      </c>
      <c r="AK146" s="14">
        <v>51.73752550802074</v>
      </c>
      <c r="AL146" s="8"/>
      <c r="AM146" s="19"/>
      <c r="AN146" s="20"/>
    </row>
    <row r="147" spans="23:40" ht="13.5">
      <c r="W147" s="23">
        <v>13.08333</v>
      </c>
      <c r="X147" s="8"/>
      <c r="Y147" s="1">
        <v>121.2429</v>
      </c>
      <c r="Z147" s="1">
        <v>126.3271</v>
      </c>
      <c r="AA147" s="1">
        <v>131.4114</v>
      </c>
      <c r="AB147" s="1">
        <v>136.4957</v>
      </c>
      <c r="AC147" s="1">
        <v>141.5799</v>
      </c>
      <c r="AD147" s="8"/>
      <c r="AE147" s="21"/>
      <c r="AF147" s="8"/>
      <c r="AG147" s="14">
        <v>23.329473130846637</v>
      </c>
      <c r="AH147" s="14">
        <v>28.556298958803758</v>
      </c>
      <c r="AI147" s="14">
        <v>34.91208</v>
      </c>
      <c r="AJ147" s="14">
        <v>42.631689250183264</v>
      </c>
      <c r="AK147" s="14">
        <v>51.997020831617625</v>
      </c>
      <c r="AL147" s="8"/>
      <c r="AM147" s="19"/>
      <c r="AN147" s="20"/>
    </row>
    <row r="148" spans="23:40" ht="13.5">
      <c r="W148" s="23">
        <v>13.16667</v>
      </c>
      <c r="X148" s="8"/>
      <c r="Y148" s="1">
        <v>121.496</v>
      </c>
      <c r="Z148" s="1">
        <v>126.5933</v>
      </c>
      <c r="AA148" s="1">
        <v>131.6905</v>
      </c>
      <c r="AB148" s="1">
        <v>136.7878</v>
      </c>
      <c r="AC148" s="1">
        <v>141.885</v>
      </c>
      <c r="AD148" s="8"/>
      <c r="AE148" s="21"/>
      <c r="AF148" s="8"/>
      <c r="AG148" s="14">
        <v>23.465949624094673</v>
      </c>
      <c r="AH148" s="14">
        <v>28.739885837466773</v>
      </c>
      <c r="AI148" s="14">
        <v>35.13713</v>
      </c>
      <c r="AJ148" s="14">
        <v>42.883979129026656</v>
      </c>
      <c r="AK148" s="14">
        <v>52.24975680514102</v>
      </c>
      <c r="AL148" s="8"/>
      <c r="AM148" s="19"/>
      <c r="AN148" s="20"/>
    </row>
    <row r="149" spans="23:40" ht="13.5">
      <c r="W149" s="23">
        <v>13.25</v>
      </c>
      <c r="X149" s="8"/>
      <c r="Y149" s="1">
        <v>121.7429</v>
      </c>
      <c r="Z149" s="1">
        <v>126.8528</v>
      </c>
      <c r="AA149" s="1">
        <v>131.9627</v>
      </c>
      <c r="AB149" s="1">
        <v>137.0726</v>
      </c>
      <c r="AC149" s="1">
        <v>142.1825</v>
      </c>
      <c r="AD149" s="8"/>
      <c r="AE149" s="21"/>
      <c r="AF149" s="8"/>
      <c r="AG149" s="14">
        <v>23.60187337125757</v>
      </c>
      <c r="AH149" s="14">
        <v>28.921873000900625</v>
      </c>
      <c r="AI149" s="14">
        <v>35.35909</v>
      </c>
      <c r="AJ149" s="14">
        <v>43.131355543057154</v>
      </c>
      <c r="AK149" s="14">
        <v>52.49577840605803</v>
      </c>
      <c r="AL149" s="8"/>
      <c r="AM149" s="19"/>
      <c r="AN149" s="20"/>
    </row>
    <row r="150" spans="23:40" ht="13.5">
      <c r="W150" s="23">
        <v>13.33333</v>
      </c>
      <c r="X150" s="8"/>
      <c r="Y150" s="1">
        <v>121.9837</v>
      </c>
      <c r="Z150" s="1">
        <v>127.1059</v>
      </c>
      <c r="AA150" s="1">
        <v>132.2282</v>
      </c>
      <c r="AB150" s="1">
        <v>137.3505</v>
      </c>
      <c r="AC150" s="1">
        <v>142.4727</v>
      </c>
      <c r="AD150" s="8"/>
      <c r="AE150" s="21"/>
      <c r="AF150" s="8"/>
      <c r="AG150" s="14">
        <v>23.737240138210666</v>
      </c>
      <c r="AH150" s="14">
        <v>29.102224445953826</v>
      </c>
      <c r="AI150" s="14">
        <v>35.57791</v>
      </c>
      <c r="AJ150" s="14">
        <v>43.37378542722233</v>
      </c>
      <c r="AK150" s="14">
        <v>52.73510638062216</v>
      </c>
      <c r="AL150" s="8"/>
      <c r="AM150" s="19"/>
      <c r="AN150" s="20"/>
    </row>
    <row r="151" spans="23:40" ht="13.5">
      <c r="W151" s="23">
        <v>13.41667</v>
      </c>
      <c r="X151" s="8"/>
      <c r="Y151" s="1">
        <v>122.2191</v>
      </c>
      <c r="Z151" s="1">
        <v>127.3534</v>
      </c>
      <c r="AA151" s="1">
        <v>132.4878</v>
      </c>
      <c r="AB151" s="1">
        <v>137.6222</v>
      </c>
      <c r="AC151" s="1">
        <v>142.7565</v>
      </c>
      <c r="AD151" s="8"/>
      <c r="AE151" s="21"/>
      <c r="AF151" s="8"/>
      <c r="AG151" s="14">
        <v>23.872073819555222</v>
      </c>
      <c r="AH151" s="14">
        <v>29.28093351348765</v>
      </c>
      <c r="AI151" s="14">
        <v>35.79357</v>
      </c>
      <c r="AJ151" s="14">
        <v>43.61126445841977</v>
      </c>
      <c r="AK151" s="14">
        <v>52.96778506420107</v>
      </c>
      <c r="AL151" s="8"/>
      <c r="AM151" s="19"/>
      <c r="AN151" s="20"/>
    </row>
    <row r="152" spans="23:40" ht="13.5">
      <c r="W152" s="23">
        <v>13.5</v>
      </c>
      <c r="X152" s="8"/>
      <c r="Y152" s="1">
        <v>122.4493</v>
      </c>
      <c r="Z152" s="1">
        <v>127.5955</v>
      </c>
      <c r="AA152" s="1">
        <v>132.7417</v>
      </c>
      <c r="AB152" s="1">
        <v>137.8879</v>
      </c>
      <c r="AC152" s="1">
        <v>143.0341</v>
      </c>
      <c r="AD152" s="8"/>
      <c r="AE152" s="21"/>
      <c r="AF152" s="8"/>
      <c r="AG152" s="14">
        <v>24.006375632740472</v>
      </c>
      <c r="AH152" s="14">
        <v>29.457988038701252</v>
      </c>
      <c r="AI152" s="14">
        <v>36.00607</v>
      </c>
      <c r="AJ152" s="14">
        <v>43.84384349464186</v>
      </c>
      <c r="AK152" s="14">
        <v>53.193960245310045</v>
      </c>
      <c r="AL152" s="8"/>
      <c r="AM152" s="19"/>
      <c r="AN152" s="20"/>
    </row>
    <row r="153" spans="23:40" ht="13.5">
      <c r="W153" s="23">
        <v>13.58333</v>
      </c>
      <c r="X153" s="8"/>
      <c r="Y153" s="1">
        <v>122.6742</v>
      </c>
      <c r="Z153" s="1">
        <v>127.8319</v>
      </c>
      <c r="AA153" s="1">
        <v>132.9897</v>
      </c>
      <c r="AB153" s="1">
        <v>138.1475</v>
      </c>
      <c r="AC153" s="1">
        <v>143.3052</v>
      </c>
      <c r="AD153" s="8"/>
      <c r="AE153" s="21"/>
      <c r="AF153" s="8"/>
      <c r="AG153" s="14">
        <v>24.140150675272068</v>
      </c>
      <c r="AH153" s="14">
        <v>29.633369944541208</v>
      </c>
      <c r="AI153" s="14">
        <v>36.21539</v>
      </c>
      <c r="AJ153" s="14">
        <v>44.07153261839822</v>
      </c>
      <c r="AK153" s="14">
        <v>53.41370635985233</v>
      </c>
      <c r="AL153" s="8"/>
      <c r="AM153" s="19"/>
      <c r="AN153" s="20"/>
    </row>
    <row r="154" spans="23:40" ht="13.5">
      <c r="W154" s="23">
        <v>13.66667</v>
      </c>
      <c r="X154" s="8"/>
      <c r="Y154" s="1">
        <v>122.893</v>
      </c>
      <c r="Z154" s="1">
        <v>128.0621</v>
      </c>
      <c r="AA154" s="1">
        <v>133.2311</v>
      </c>
      <c r="AB154" s="1">
        <v>138.4001</v>
      </c>
      <c r="AC154" s="1">
        <v>143.5692</v>
      </c>
      <c r="AD154" s="8"/>
      <c r="AE154" s="21"/>
      <c r="AF154" s="8"/>
      <c r="AG154" s="14">
        <v>24.27339267227372</v>
      </c>
      <c r="AH154" s="14">
        <v>29.807058740218125</v>
      </c>
      <c r="AI154" s="14">
        <v>36.42152</v>
      </c>
      <c r="AJ154" s="14">
        <v>44.29436745524158</v>
      </c>
      <c r="AK154" s="14">
        <v>53.62714152463977</v>
      </c>
      <c r="AL154" s="8"/>
      <c r="AM154" s="19"/>
      <c r="AN154" s="20"/>
    </row>
    <row r="155" spans="23:40" ht="13.5">
      <c r="W155" s="23">
        <v>13.75</v>
      </c>
      <c r="X155" s="8"/>
      <c r="Y155" s="1">
        <v>123.1056</v>
      </c>
      <c r="Z155" s="1">
        <v>128.2856</v>
      </c>
      <c r="AA155" s="1">
        <v>133.4656</v>
      </c>
      <c r="AB155" s="1">
        <v>138.6456</v>
      </c>
      <c r="AC155" s="1">
        <v>143.8256</v>
      </c>
      <c r="AD155" s="8"/>
      <c r="AE155" s="21"/>
      <c r="AF155" s="8"/>
      <c r="AG155" s="14">
        <v>24.406087563406427</v>
      </c>
      <c r="AH155" s="14">
        <v>29.97901693937294</v>
      </c>
      <c r="AI155" s="14">
        <v>36.62442</v>
      </c>
      <c r="AJ155" s="14">
        <v>44.51233472733601</v>
      </c>
      <c r="AK155" s="14">
        <v>53.83430759314725</v>
      </c>
      <c r="AL155" s="8"/>
      <c r="AM155" s="19"/>
      <c r="AN155" s="20"/>
    </row>
    <row r="156" spans="23:40" ht="13.5">
      <c r="W156" s="23">
        <v>13.83333</v>
      </c>
      <c r="X156" s="8"/>
      <c r="Y156" s="1">
        <v>123.3117</v>
      </c>
      <c r="Z156" s="1">
        <v>128.5023</v>
      </c>
      <c r="AA156" s="1">
        <v>133.693</v>
      </c>
      <c r="AB156" s="1">
        <v>138.8836</v>
      </c>
      <c r="AC156" s="1">
        <v>144.0743</v>
      </c>
      <c r="AD156" s="8"/>
      <c r="AE156" s="21"/>
      <c r="AF156" s="8"/>
      <c r="AG156" s="14">
        <v>24.538220978917828</v>
      </c>
      <c r="AH156" s="14">
        <v>30.149220315339036</v>
      </c>
      <c r="AI156" s="14">
        <v>36.82408</v>
      </c>
      <c r="AJ156" s="14">
        <v>44.725470316790286</v>
      </c>
      <c r="AK156" s="14">
        <v>54.03531621467783</v>
      </c>
      <c r="AL156" s="8"/>
      <c r="AM156" s="19"/>
      <c r="AN156" s="20"/>
    </row>
    <row r="157" spans="23:40" ht="13.5">
      <c r="W157" s="23">
        <v>13.91667</v>
      </c>
      <c r="X157" s="8"/>
      <c r="Y157" s="1">
        <v>123.5113</v>
      </c>
      <c r="Z157" s="1">
        <v>128.7122</v>
      </c>
      <c r="AA157" s="1">
        <v>133.9132</v>
      </c>
      <c r="AB157" s="1">
        <v>139.1142</v>
      </c>
      <c r="AC157" s="1">
        <v>144.3151</v>
      </c>
      <c r="AD157" s="8"/>
      <c r="AE157" s="21"/>
      <c r="AF157" s="8"/>
      <c r="AG157" s="14">
        <v>24.66977503702847</v>
      </c>
      <c r="AH157" s="14">
        <v>30.317642934128543</v>
      </c>
      <c r="AI157" s="14">
        <v>37.02049</v>
      </c>
      <c r="AJ157" s="14">
        <v>44.93381058901995</v>
      </c>
      <c r="AK157" s="14">
        <v>54.23027755969827</v>
      </c>
      <c r="AL157" s="8"/>
      <c r="AM157" s="19"/>
      <c r="AN157" s="20"/>
    </row>
    <row r="158" spans="23:40" ht="13.5">
      <c r="W158" s="23">
        <v>14</v>
      </c>
      <c r="X158" s="8"/>
      <c r="Y158" s="1">
        <v>123.7042</v>
      </c>
      <c r="Z158" s="1">
        <v>128.9152</v>
      </c>
      <c r="AA158" s="1">
        <v>134.1261</v>
      </c>
      <c r="AB158" s="1">
        <v>139.337</v>
      </c>
      <c r="AC158" s="1">
        <v>144.548</v>
      </c>
      <c r="AD158" s="8"/>
      <c r="AE158" s="21"/>
      <c r="AF158" s="8"/>
      <c r="AG158" s="14">
        <v>24.800653748266893</v>
      </c>
      <c r="AH158" s="14">
        <v>30.484197590153805</v>
      </c>
      <c r="AI158" s="14">
        <v>37.2136</v>
      </c>
      <c r="AJ158" s="14">
        <v>45.13737664718023</v>
      </c>
      <c r="AK158" s="14">
        <v>54.41931357806646</v>
      </c>
      <c r="AL158" s="8"/>
      <c r="AM158" s="19"/>
      <c r="AN158" s="20"/>
    </row>
    <row r="159" spans="23:40" ht="13.5">
      <c r="W159" s="23">
        <v>14.08333</v>
      </c>
      <c r="X159" s="8"/>
      <c r="Y159" s="1">
        <v>123.8901</v>
      </c>
      <c r="Z159" s="1">
        <v>129.1107</v>
      </c>
      <c r="AA159" s="1">
        <v>134.3312</v>
      </c>
      <c r="AB159" s="1">
        <v>139.5517</v>
      </c>
      <c r="AC159" s="1">
        <v>144.7723</v>
      </c>
      <c r="AD159" s="8"/>
      <c r="AE159" s="21"/>
      <c r="AF159" s="8"/>
      <c r="AG159" s="14">
        <v>24.930765350287142</v>
      </c>
      <c r="AH159" s="14">
        <v>30.648795964187748</v>
      </c>
      <c r="AI159" s="14">
        <v>37.40335</v>
      </c>
      <c r="AJ159" s="14">
        <v>45.33616533651011</v>
      </c>
      <c r="AK159" s="14">
        <v>54.6025004874534</v>
      </c>
      <c r="AL159" s="8"/>
      <c r="AM159" s="19"/>
      <c r="AN159" s="20"/>
    </row>
    <row r="160" spans="23:40" ht="13.5">
      <c r="W160" s="23">
        <v>14.16667</v>
      </c>
      <c r="X160" s="8"/>
      <c r="Y160" s="1">
        <v>124.0687</v>
      </c>
      <c r="Z160" s="1">
        <v>129.2985</v>
      </c>
      <c r="AA160" s="1">
        <v>134.5283</v>
      </c>
      <c r="AB160" s="1">
        <v>139.7581</v>
      </c>
      <c r="AC160" s="1">
        <v>144.9879</v>
      </c>
      <c r="AD160" s="8"/>
      <c r="AE160" s="21"/>
      <c r="AF160" s="8"/>
      <c r="AG160" s="14">
        <v>25.06003330679888</v>
      </c>
      <c r="AH160" s="14">
        <v>30.81137212993005</v>
      </c>
      <c r="AI160" s="14">
        <v>37.58971</v>
      </c>
      <c r="AJ160" s="14">
        <v>45.53021063638262</v>
      </c>
      <c r="AK160" s="14">
        <v>54.77995755496589</v>
      </c>
      <c r="AL160" s="8"/>
      <c r="AM160" s="19"/>
      <c r="AN160" s="20"/>
    </row>
    <row r="161" spans="23:40" ht="13.5">
      <c r="W161" s="23">
        <v>14.25</v>
      </c>
      <c r="X161" s="8"/>
      <c r="Y161" s="1">
        <v>124.2402</v>
      </c>
      <c r="Z161" s="1">
        <v>129.4789</v>
      </c>
      <c r="AA161" s="1">
        <v>134.7176</v>
      </c>
      <c r="AB161" s="1">
        <v>139.9563</v>
      </c>
      <c r="AC161" s="1">
        <v>145.195</v>
      </c>
      <c r="AD161" s="8"/>
      <c r="AE161" s="21"/>
      <c r="AF161" s="8"/>
      <c r="AG161" s="14">
        <v>25.18837696774607</v>
      </c>
      <c r="AH161" s="14">
        <v>30.971841341894653</v>
      </c>
      <c r="AI161" s="14">
        <v>37.77261</v>
      </c>
      <c r="AJ161" s="14">
        <v>45.719476771695355</v>
      </c>
      <c r="AK161" s="14">
        <v>54.95169395199603</v>
      </c>
      <c r="AL161" s="8"/>
      <c r="AM161" s="19"/>
      <c r="AN161" s="20"/>
    </row>
    <row r="162" spans="23:40" ht="13.5">
      <c r="W162" s="23">
        <v>14.33333</v>
      </c>
      <c r="X162" s="8"/>
      <c r="Y162" s="1">
        <v>124.4049</v>
      </c>
      <c r="Z162" s="1">
        <v>129.6522</v>
      </c>
      <c r="AA162" s="1">
        <v>134.8994</v>
      </c>
      <c r="AB162" s="1">
        <v>140.1466</v>
      </c>
      <c r="AC162" s="1">
        <v>145.3939</v>
      </c>
      <c r="AD162" s="8"/>
      <c r="AE162" s="21"/>
      <c r="AF162" s="8"/>
      <c r="AG162" s="14">
        <v>25.315760428587087</v>
      </c>
      <c r="AH162" s="14">
        <v>31.130179734193188</v>
      </c>
      <c r="AI162" s="14">
        <v>37.95206</v>
      </c>
      <c r="AJ162" s="14">
        <v>45.90402996675731</v>
      </c>
      <c r="AK162" s="14">
        <v>55.117846001011785</v>
      </c>
      <c r="AL162" s="8"/>
      <c r="AM162" s="19"/>
      <c r="AN162" s="20"/>
    </row>
    <row r="163" spans="23:40" ht="13.5">
      <c r="W163" s="23">
        <v>14.41667</v>
      </c>
      <c r="X163" s="8"/>
      <c r="Y163" s="1">
        <v>124.5631</v>
      </c>
      <c r="Z163" s="1">
        <v>129.8186</v>
      </c>
      <c r="AA163" s="1">
        <v>135.074</v>
      </c>
      <c r="AB163" s="1">
        <v>140.3294</v>
      </c>
      <c r="AC163" s="1">
        <v>145.5849</v>
      </c>
      <c r="AD163" s="8"/>
      <c r="AE163" s="21"/>
      <c r="AF163" s="8"/>
      <c r="AG163" s="14">
        <v>25.442137001026815</v>
      </c>
      <c r="AH163" s="14">
        <v>31.286348896395637</v>
      </c>
      <c r="AI163" s="14">
        <v>38.12805</v>
      </c>
      <c r="AJ163" s="14">
        <v>46.08390850127015</v>
      </c>
      <c r="AK163" s="14">
        <v>55.27851117472299</v>
      </c>
      <c r="AL163" s="8"/>
      <c r="AM163" s="19"/>
      <c r="AN163" s="20"/>
    </row>
    <row r="164" spans="23:40" ht="13.5">
      <c r="W164" s="23">
        <v>14.5</v>
      </c>
      <c r="X164" s="8"/>
      <c r="Y164" s="1">
        <v>124.7151</v>
      </c>
      <c r="Z164" s="1">
        <v>129.9784</v>
      </c>
      <c r="AA164" s="1">
        <v>135.2417</v>
      </c>
      <c r="AB164" s="1">
        <v>140.505</v>
      </c>
      <c r="AC164" s="1">
        <v>145.7683</v>
      </c>
      <c r="AD164" s="8"/>
      <c r="AE164" s="21"/>
      <c r="AF164" s="8"/>
      <c r="AG164" s="14">
        <v>25.567453743580508</v>
      </c>
      <c r="AH164" s="14">
        <v>31.440315667683087</v>
      </c>
      <c r="AI164" s="14">
        <v>38.30059</v>
      </c>
      <c r="AJ164" s="14">
        <v>46.25918875125396</v>
      </c>
      <c r="AK164" s="14">
        <v>55.433846991855674</v>
      </c>
      <c r="AL164" s="8"/>
      <c r="AM164" s="19"/>
      <c r="AN164" s="20"/>
    </row>
    <row r="165" spans="23:40" ht="13.5">
      <c r="W165" s="23">
        <v>14.58333</v>
      </c>
      <c r="X165" s="8"/>
      <c r="Y165" s="1">
        <v>124.8611</v>
      </c>
      <c r="Z165" s="1">
        <v>130.132</v>
      </c>
      <c r="AA165" s="1">
        <v>135.4029</v>
      </c>
      <c r="AB165" s="1">
        <v>140.6738</v>
      </c>
      <c r="AC165" s="1">
        <v>145.9447</v>
      </c>
      <c r="AD165" s="8"/>
      <c r="AE165" s="21"/>
      <c r="AF165" s="8"/>
      <c r="AG165" s="14">
        <v>25.691664519351868</v>
      </c>
      <c r="AH165" s="14">
        <v>31.59204705063558</v>
      </c>
      <c r="AI165" s="14">
        <v>38.46968</v>
      </c>
      <c r="AJ165" s="14">
        <v>46.429922293403536</v>
      </c>
      <c r="AK165" s="14">
        <v>55.58396591521531</v>
      </c>
      <c r="AL165" s="8"/>
      <c r="AM165" s="19"/>
      <c r="AN165" s="20"/>
    </row>
    <row r="166" spans="23:40" ht="13.5">
      <c r="W166" s="23">
        <v>14.66667</v>
      </c>
      <c r="X166" s="8"/>
      <c r="Y166" s="1">
        <v>125.0014</v>
      </c>
      <c r="Z166" s="1">
        <v>130.2796</v>
      </c>
      <c r="AA166" s="1">
        <v>135.5578</v>
      </c>
      <c r="AB166" s="1">
        <v>140.836</v>
      </c>
      <c r="AC166" s="1">
        <v>146.1142</v>
      </c>
      <c r="AD166" s="8"/>
      <c r="AE166" s="21"/>
      <c r="AF166" s="8"/>
      <c r="AG166" s="14">
        <v>25.814739940695823</v>
      </c>
      <c r="AH166" s="14">
        <v>31.741533303513968</v>
      </c>
      <c r="AI166" s="14">
        <v>38.63535</v>
      </c>
      <c r="AJ166" s="14">
        <v>46.596197209296875</v>
      </c>
      <c r="AK166" s="14">
        <v>55.72902305102947</v>
      </c>
      <c r="AL166" s="8"/>
      <c r="AM166" s="19"/>
      <c r="AN166" s="20"/>
    </row>
    <row r="167" spans="23:40" ht="13.5">
      <c r="W167" s="23">
        <v>14.75</v>
      </c>
      <c r="X167" s="8"/>
      <c r="Y167" s="1">
        <v>125.1364</v>
      </c>
      <c r="Z167" s="1">
        <v>130.4216</v>
      </c>
      <c r="AA167" s="1">
        <v>135.7068</v>
      </c>
      <c r="AB167" s="1">
        <v>140.992</v>
      </c>
      <c r="AC167" s="1">
        <v>146.2772</v>
      </c>
      <c r="AD167" s="8"/>
      <c r="AE167" s="21"/>
      <c r="AF167" s="8"/>
      <c r="AG167" s="14">
        <v>25.936634697728525</v>
      </c>
      <c r="AH167" s="14">
        <v>31.888747122891008</v>
      </c>
      <c r="AI167" s="14">
        <v>38.79761</v>
      </c>
      <c r="AJ167" s="14">
        <v>46.75807791715923</v>
      </c>
      <c r="AK167" s="14">
        <v>55.86914490135174</v>
      </c>
      <c r="AL167" s="8"/>
      <c r="AM167" s="19"/>
      <c r="AN167" s="20"/>
    </row>
    <row r="168" spans="23:40" ht="13.5">
      <c r="W168" s="23">
        <v>14.83333</v>
      </c>
      <c r="X168" s="8"/>
      <c r="Y168" s="1">
        <v>125.2668</v>
      </c>
      <c r="Z168" s="1">
        <v>130.5588</v>
      </c>
      <c r="AA168" s="1">
        <v>135.8508</v>
      </c>
      <c r="AB168" s="1">
        <v>141.1428</v>
      </c>
      <c r="AC168" s="1">
        <v>146.4348</v>
      </c>
      <c r="AD168" s="8"/>
      <c r="AE168" s="21"/>
      <c r="AF168" s="8"/>
      <c r="AG168" s="14">
        <v>26.057320163277517</v>
      </c>
      <c r="AH168" s="14">
        <v>32.03368451486388</v>
      </c>
      <c r="AI168" s="14">
        <v>38.9565</v>
      </c>
      <c r="AJ168" s="14">
        <v>46.91566513147411</v>
      </c>
      <c r="AK168" s="14">
        <v>56.00450005574895</v>
      </c>
      <c r="AL168" s="8"/>
      <c r="AM168" s="19"/>
      <c r="AN168" s="20"/>
    </row>
    <row r="169" spans="23:40" ht="13.5">
      <c r="W169" s="23">
        <v>14.91667</v>
      </c>
      <c r="X169" s="8"/>
      <c r="Y169" s="1">
        <v>125.3933</v>
      </c>
      <c r="Z169" s="1">
        <v>130.6918</v>
      </c>
      <c r="AA169" s="1">
        <v>135.9904</v>
      </c>
      <c r="AB169" s="1">
        <v>141.289</v>
      </c>
      <c r="AC169" s="1">
        <v>146.5875</v>
      </c>
      <c r="AD169" s="8"/>
      <c r="AE169" s="21"/>
      <c r="AF169" s="8"/>
      <c r="AG169" s="14">
        <v>26.17675733502133</v>
      </c>
      <c r="AH169" s="14">
        <v>32.176327280297414</v>
      </c>
      <c r="AI169" s="14">
        <v>39.11204</v>
      </c>
      <c r="AJ169" s="14">
        <v>47.069031232262155</v>
      </c>
      <c r="AK169" s="14">
        <v>56.13521767457843</v>
      </c>
      <c r="AL169" s="8"/>
      <c r="AM169" s="19"/>
      <c r="AN169" s="20"/>
    </row>
    <row r="170" spans="23:40" ht="13.5">
      <c r="W170" s="23">
        <v>15</v>
      </c>
      <c r="X170" s="8"/>
      <c r="Y170" s="1">
        <v>125.5167</v>
      </c>
      <c r="Z170" s="1">
        <v>130.8216</v>
      </c>
      <c r="AA170" s="1">
        <v>136.1266</v>
      </c>
      <c r="AB170" s="1">
        <v>141.4316</v>
      </c>
      <c r="AC170" s="1">
        <v>146.7365</v>
      </c>
      <c r="AD170" s="8"/>
      <c r="AE170" s="21"/>
      <c r="AF170" s="8"/>
      <c r="AG170" s="14">
        <v>26.2949169707512</v>
      </c>
      <c r="AH170" s="14">
        <v>32.31666775123892</v>
      </c>
      <c r="AI170" s="14">
        <v>39.26426</v>
      </c>
      <c r="AJ170" s="14">
        <v>47.21825629274703</v>
      </c>
      <c r="AK170" s="14">
        <v>56.26143041064179</v>
      </c>
      <c r="AL170" s="8"/>
      <c r="AM170" s="19"/>
      <c r="AN170" s="20"/>
    </row>
    <row r="171" spans="23:40" ht="13.5">
      <c r="W171" s="23">
        <v>15.08333</v>
      </c>
      <c r="X171" s="8"/>
      <c r="Y171" s="1">
        <v>125.6377</v>
      </c>
      <c r="Z171" s="1">
        <v>130.9489</v>
      </c>
      <c r="AA171" s="1">
        <v>136.2602</v>
      </c>
      <c r="AB171" s="1">
        <v>141.5715</v>
      </c>
      <c r="AC171" s="1">
        <v>146.8827</v>
      </c>
      <c r="AD171" s="8"/>
      <c r="AE171" s="21"/>
      <c r="AF171" s="8"/>
      <c r="AG171" s="14">
        <v>26.411774180529658</v>
      </c>
      <c r="AH171" s="14">
        <v>32.454705575719416</v>
      </c>
      <c r="AI171" s="14">
        <v>39.4132</v>
      </c>
      <c r="AJ171" s="14">
        <v>47.36343254995337</v>
      </c>
      <c r="AK171" s="14">
        <v>56.38328484873978</v>
      </c>
      <c r="AL171" s="8"/>
      <c r="AM171" s="19"/>
      <c r="AN171" s="20"/>
    </row>
    <row r="172" spans="23:40" ht="13.5">
      <c r="W172" s="23">
        <v>15.16667</v>
      </c>
      <c r="X172" s="8"/>
      <c r="Y172" s="1">
        <v>125.7575</v>
      </c>
      <c r="Z172" s="1">
        <v>131.0749</v>
      </c>
      <c r="AA172" s="1">
        <v>136.3924</v>
      </c>
      <c r="AB172" s="1">
        <v>141.7099</v>
      </c>
      <c r="AC172" s="1">
        <v>147.0273</v>
      </c>
      <c r="AD172" s="8"/>
      <c r="AE172" s="21"/>
      <c r="AF172" s="8"/>
      <c r="AG172" s="14">
        <v>26.527283130747808</v>
      </c>
      <c r="AH172" s="14">
        <v>32.59042438673186</v>
      </c>
      <c r="AI172" s="14">
        <v>39.55889</v>
      </c>
      <c r="AJ172" s="14">
        <v>47.50464932095997</v>
      </c>
      <c r="AK172" s="14">
        <v>56.50093313748598</v>
      </c>
      <c r="AL172" s="8"/>
      <c r="AM172" s="19"/>
      <c r="AN172" s="20"/>
    </row>
    <row r="173" spans="23:40" ht="13.5">
      <c r="W173" s="23">
        <v>15.25</v>
      </c>
      <c r="X173" s="8"/>
      <c r="Y173" s="1">
        <v>125.8764</v>
      </c>
      <c r="Z173" s="1">
        <v>131.2</v>
      </c>
      <c r="AA173" s="1">
        <v>136.5237</v>
      </c>
      <c r="AB173" s="1">
        <v>141.8474</v>
      </c>
      <c r="AC173" s="1">
        <v>147.171</v>
      </c>
      <c r="AD173" s="8"/>
      <c r="AE173" s="21"/>
      <c r="AF173" s="8"/>
      <c r="AG173" s="14">
        <v>26.641400319948183</v>
      </c>
      <c r="AH173" s="14">
        <v>32.723800824075404</v>
      </c>
      <c r="AI173" s="14">
        <v>39.70134</v>
      </c>
      <c r="AJ173" s="14">
        <v>47.64195867509887</v>
      </c>
      <c r="AK173" s="14">
        <v>56.614468466644176</v>
      </c>
      <c r="AL173" s="8"/>
      <c r="AM173" s="19"/>
      <c r="AN173" s="20"/>
    </row>
    <row r="174" spans="23:40" ht="13.5">
      <c r="W174" s="23">
        <v>15.33333</v>
      </c>
      <c r="X174" s="8"/>
      <c r="Y174" s="1">
        <v>125.9949</v>
      </c>
      <c r="Z174" s="1">
        <v>131.3247</v>
      </c>
      <c r="AA174" s="1">
        <v>136.6545</v>
      </c>
      <c r="AB174" s="1">
        <v>141.9843</v>
      </c>
      <c r="AC174" s="1">
        <v>147.3141</v>
      </c>
      <c r="AD174" s="8"/>
      <c r="AE174" s="21"/>
      <c r="AF174" s="8"/>
      <c r="AG174" s="14">
        <v>26.75406158689783</v>
      </c>
      <c r="AH174" s="14">
        <v>32.854800163740464</v>
      </c>
      <c r="AI174" s="14">
        <v>39.84056</v>
      </c>
      <c r="AJ174" s="14">
        <v>47.77542619918525</v>
      </c>
      <c r="AK174" s="14">
        <v>56.724013632807264</v>
      </c>
      <c r="AL174" s="8"/>
      <c r="AM174" s="19"/>
      <c r="AN174" s="20"/>
    </row>
    <row r="175" spans="23:40" ht="13.5">
      <c r="W175" s="23">
        <v>15.41667</v>
      </c>
      <c r="X175" s="8"/>
      <c r="Y175" s="1">
        <v>126.1132</v>
      </c>
      <c r="Z175" s="1">
        <v>131.4491</v>
      </c>
      <c r="AA175" s="1">
        <v>136.7851</v>
      </c>
      <c r="AB175" s="1">
        <v>142.121</v>
      </c>
      <c r="AC175" s="1">
        <v>147.457</v>
      </c>
      <c r="AD175" s="8"/>
      <c r="AE175" s="21"/>
      <c r="AF175" s="8"/>
      <c r="AG175" s="14">
        <v>26.865213450099052</v>
      </c>
      <c r="AH175" s="14">
        <v>32.983394010390946</v>
      </c>
      <c r="AI175" s="14">
        <v>39.97656</v>
      </c>
      <c r="AJ175" s="14">
        <v>47.905108976731064</v>
      </c>
      <c r="AK175" s="14">
        <v>56.82967238718785</v>
      </c>
      <c r="AL175" s="8"/>
      <c r="AM175" s="19"/>
      <c r="AN175" s="20"/>
    </row>
    <row r="176" spans="23:40" ht="13.5">
      <c r="W176" s="23">
        <v>15.5</v>
      </c>
      <c r="X176" s="8"/>
      <c r="Y176" s="1">
        <v>126.2308</v>
      </c>
      <c r="Z176" s="1">
        <v>131.5728</v>
      </c>
      <c r="AA176" s="1">
        <v>136.9149</v>
      </c>
      <c r="AB176" s="1">
        <v>142.257</v>
      </c>
      <c r="AC176" s="1">
        <v>147.599</v>
      </c>
      <c r="AD176" s="8"/>
      <c r="AE176" s="21"/>
      <c r="AF176" s="8"/>
      <c r="AG176" s="14">
        <v>26.974793812736515</v>
      </c>
      <c r="AH176" s="14">
        <v>33.10954955801218</v>
      </c>
      <c r="AI176" s="14">
        <v>40.10935</v>
      </c>
      <c r="AJ176" s="14">
        <v>48.031068604787436</v>
      </c>
      <c r="AK176" s="14">
        <v>56.93155780754945</v>
      </c>
      <c r="AL176" s="8"/>
      <c r="AM176" s="19"/>
      <c r="AN176" s="20"/>
    </row>
    <row r="177" spans="23:40" ht="13.5">
      <c r="W177" s="23">
        <v>15.58333</v>
      </c>
      <c r="X177" s="8"/>
      <c r="Y177" s="1">
        <v>126.3474</v>
      </c>
      <c r="Z177" s="1">
        <v>131.6955</v>
      </c>
      <c r="AA177" s="1">
        <v>137.0436</v>
      </c>
      <c r="AB177" s="1">
        <v>142.3917</v>
      </c>
      <c r="AC177" s="1">
        <v>147.7398</v>
      </c>
      <c r="AD177" s="8"/>
      <c r="AE177" s="21"/>
      <c r="AF177" s="8"/>
      <c r="AG177" s="14">
        <v>27.082745257532984</v>
      </c>
      <c r="AH177" s="14">
        <v>33.23323235926183</v>
      </c>
      <c r="AI177" s="14">
        <v>40.23893</v>
      </c>
      <c r="AJ177" s="14">
        <v>48.153346196644144</v>
      </c>
      <c r="AK177" s="14">
        <v>57.02975010135919</v>
      </c>
      <c r="AL177" s="8"/>
      <c r="AM177" s="19"/>
      <c r="AN177" s="20"/>
    </row>
    <row r="178" spans="23:40" ht="13.5">
      <c r="W178" s="23">
        <v>15.66667</v>
      </c>
      <c r="X178" s="8"/>
      <c r="Y178" s="1">
        <v>126.4619</v>
      </c>
      <c r="Z178" s="1">
        <v>131.8159</v>
      </c>
      <c r="AA178" s="1">
        <v>137.17</v>
      </c>
      <c r="AB178" s="1">
        <v>142.524</v>
      </c>
      <c r="AC178" s="1">
        <v>147.8781</v>
      </c>
      <c r="AD178" s="8"/>
      <c r="AE178" s="21"/>
      <c r="AF178" s="8"/>
      <c r="AG178" s="14">
        <v>27.18902141315454</v>
      </c>
      <c r="AH178" s="14">
        <v>33.35441910611478</v>
      </c>
      <c r="AI178" s="14">
        <v>40.36531</v>
      </c>
      <c r="AJ178" s="14">
        <v>48.27199033296224</v>
      </c>
      <c r="AK178" s="14">
        <v>57.12433313349285</v>
      </c>
      <c r="AL178" s="8"/>
      <c r="AM178" s="19"/>
      <c r="AN178" s="20"/>
    </row>
    <row r="179" spans="23:40" ht="13.5">
      <c r="W179" s="23">
        <v>15.75</v>
      </c>
      <c r="X179" s="8"/>
      <c r="Y179" s="1">
        <v>126.5737</v>
      </c>
      <c r="Z179" s="1">
        <v>131.9335</v>
      </c>
      <c r="AA179" s="1">
        <v>137.2934</v>
      </c>
      <c r="AB179" s="1">
        <v>142.6533</v>
      </c>
      <c r="AC179" s="1">
        <v>148.0131</v>
      </c>
      <c r="AD179" s="8"/>
      <c r="AE179" s="21"/>
      <c r="AF179" s="8"/>
      <c r="AG179" s="14">
        <v>27.293561207156472</v>
      </c>
      <c r="AH179" s="14">
        <v>33.47307407180419</v>
      </c>
      <c r="AI179" s="14">
        <v>40.48849</v>
      </c>
      <c r="AJ179" s="14">
        <v>48.38704216279227</v>
      </c>
      <c r="AK179" s="14">
        <v>57.21538633279327</v>
      </c>
      <c r="AL179" s="8"/>
      <c r="AM179" s="19"/>
      <c r="AN179" s="20"/>
    </row>
    <row r="180" spans="23:40" ht="13.5">
      <c r="W180" s="23">
        <v>15.83333</v>
      </c>
      <c r="X180" s="8"/>
      <c r="Y180" s="1">
        <v>126.6821</v>
      </c>
      <c r="Z180" s="1">
        <v>132.0475</v>
      </c>
      <c r="AA180" s="1">
        <v>137.413</v>
      </c>
      <c r="AB180" s="1">
        <v>142.7785</v>
      </c>
      <c r="AC180" s="1">
        <v>148.144</v>
      </c>
      <c r="AD180" s="8"/>
      <c r="AE180" s="21"/>
      <c r="AF180" s="8"/>
      <c r="AG180" s="14">
        <v>27.39632292540165</v>
      </c>
      <c r="AH180" s="14">
        <v>33.58918142105492</v>
      </c>
      <c r="AI180" s="14">
        <v>40.60849</v>
      </c>
      <c r="AJ180" s="14">
        <v>48.49856264854782</v>
      </c>
      <c r="AK180" s="14">
        <v>57.30300885314933</v>
      </c>
      <c r="AL180" s="8"/>
      <c r="AM180" s="19"/>
      <c r="AN180" s="20"/>
    </row>
    <row r="181" spans="23:40" ht="13.5">
      <c r="W181" s="23">
        <v>15.91667</v>
      </c>
      <c r="X181" s="8"/>
      <c r="Y181" s="1">
        <v>126.7868</v>
      </c>
      <c r="Z181" s="1">
        <v>132.1577</v>
      </c>
      <c r="AA181" s="1">
        <v>137.5286</v>
      </c>
      <c r="AB181" s="1">
        <v>142.8995</v>
      </c>
      <c r="AC181" s="1">
        <v>148.2704</v>
      </c>
      <c r="AD181" s="8"/>
      <c r="AE181" s="21"/>
      <c r="AF181" s="8"/>
      <c r="AG181" s="14">
        <v>27.497268358835225</v>
      </c>
      <c r="AH181" s="14">
        <v>33.70272807170979</v>
      </c>
      <c r="AI181" s="14">
        <v>40.72533</v>
      </c>
      <c r="AJ181" s="14">
        <v>48.60660767365112</v>
      </c>
      <c r="AK181" s="14">
        <v>57.387287266242446</v>
      </c>
      <c r="AL181" s="8"/>
      <c r="AM181" s="19"/>
      <c r="AN181" s="20"/>
    </row>
    <row r="182" spans="23:40" ht="13.5">
      <c r="W182" s="23">
        <v>16</v>
      </c>
      <c r="X182" s="8"/>
      <c r="Y182" s="1">
        <v>126.8883</v>
      </c>
      <c r="Z182" s="1">
        <v>132.2644</v>
      </c>
      <c r="AA182" s="1">
        <v>137.6406</v>
      </c>
      <c r="AB182" s="1">
        <v>143.0168</v>
      </c>
      <c r="AC182" s="1">
        <v>148.3929</v>
      </c>
      <c r="AD182" s="8"/>
      <c r="AE182" s="21"/>
      <c r="AF182" s="8"/>
      <c r="AG182" s="14">
        <v>27.59637092834091</v>
      </c>
      <c r="AH182" s="14">
        <v>33.81371239561947</v>
      </c>
      <c r="AI182" s="14">
        <v>40.83904</v>
      </c>
      <c r="AJ182" s="14">
        <v>48.71124031808061</v>
      </c>
      <c r="AK182" s="14">
        <v>57.46831134594805</v>
      </c>
      <c r="AL182" s="8"/>
      <c r="AM182" s="19"/>
      <c r="AN182" s="20"/>
    </row>
    <row r="183" spans="23:40" ht="13.5">
      <c r="W183" s="23">
        <v>16.08333</v>
      </c>
      <c r="X183" s="8"/>
      <c r="Y183" s="1">
        <v>126.9864</v>
      </c>
      <c r="Z183" s="1">
        <v>132.3676</v>
      </c>
      <c r="AA183" s="1">
        <v>137.7489</v>
      </c>
      <c r="AB183" s="1">
        <v>143.1302</v>
      </c>
      <c r="AC183" s="1">
        <v>148.5114</v>
      </c>
      <c r="AD183" s="8"/>
      <c r="AE183" s="21"/>
      <c r="AF183" s="8"/>
      <c r="AG183" s="14">
        <v>27.693609863829202</v>
      </c>
      <c r="AH183" s="14">
        <v>33.9221362447239</v>
      </c>
      <c r="AI183" s="14">
        <v>40.94965</v>
      </c>
      <c r="AJ183" s="14">
        <v>48.81251909178257</v>
      </c>
      <c r="AK183" s="14">
        <v>57.54616091935899</v>
      </c>
      <c r="AL183" s="8"/>
      <c r="AM183" s="19"/>
      <c r="AN183" s="20"/>
    </row>
    <row r="184" spans="23:40" ht="13.5">
      <c r="W184" s="23">
        <v>16.16667</v>
      </c>
      <c r="X184" s="8"/>
      <c r="Y184" s="1">
        <v>127.0817</v>
      </c>
      <c r="Z184" s="1">
        <v>132.4679</v>
      </c>
      <c r="AA184" s="1">
        <v>137.8541</v>
      </c>
      <c r="AB184" s="1">
        <v>143.2403</v>
      </c>
      <c r="AC184" s="1">
        <v>148.6265</v>
      </c>
      <c r="AD184" s="8"/>
      <c r="AE184" s="21"/>
      <c r="AF184" s="8"/>
      <c r="AG184" s="14">
        <v>27.78895661528425</v>
      </c>
      <c r="AH184" s="14">
        <v>34.02799748206823</v>
      </c>
      <c r="AI184" s="14">
        <v>41.05719</v>
      </c>
      <c r="AJ184" s="14">
        <v>48.91050674941769</v>
      </c>
      <c r="AK184" s="14">
        <v>57.62092481626541</v>
      </c>
      <c r="AL184" s="8"/>
      <c r="AM184" s="19"/>
      <c r="AN184" s="20"/>
    </row>
    <row r="185" spans="23:40" ht="13.5">
      <c r="W185" s="23">
        <v>16.25</v>
      </c>
      <c r="X185" s="8"/>
      <c r="Y185" s="1">
        <v>127.1741</v>
      </c>
      <c r="Z185" s="1">
        <v>132.5651</v>
      </c>
      <c r="AA185" s="1">
        <v>137.9561</v>
      </c>
      <c r="AB185" s="1">
        <v>143.3471</v>
      </c>
      <c r="AC185" s="1">
        <v>148.7381</v>
      </c>
      <c r="AD185" s="8"/>
      <c r="AE185" s="21"/>
      <c r="AF185" s="8"/>
      <c r="AG185" s="14">
        <v>27.88239655924948</v>
      </c>
      <c r="AH185" s="14">
        <v>34.13131067906679</v>
      </c>
      <c r="AI185" s="14">
        <v>41.16171</v>
      </c>
      <c r="AJ185" s="14">
        <v>49.005290139044526</v>
      </c>
      <c r="AK185" s="14">
        <v>57.69272134162931</v>
      </c>
      <c r="AL185" s="8"/>
      <c r="AM185" s="19"/>
      <c r="AN185" s="20"/>
    </row>
    <row r="186" spans="23:40" ht="13.5">
      <c r="W186" s="23">
        <v>16.33333</v>
      </c>
      <c r="X186" s="8"/>
      <c r="Y186" s="1">
        <v>127.2643</v>
      </c>
      <c r="Z186" s="1">
        <v>132.6599</v>
      </c>
      <c r="AA186" s="1">
        <v>138.0556</v>
      </c>
      <c r="AB186" s="1">
        <v>143.4513</v>
      </c>
      <c r="AC186" s="1">
        <v>148.8469</v>
      </c>
      <c r="AD186" s="8"/>
      <c r="AE186" s="21"/>
      <c r="AF186" s="8"/>
      <c r="AG186" s="14">
        <v>27.973912857318506</v>
      </c>
      <c r="AH186" s="14">
        <v>34.23208530185506</v>
      </c>
      <c r="AI186" s="14">
        <v>41.26325</v>
      </c>
      <c r="AJ186" s="14">
        <v>49.09693904521316</v>
      </c>
      <c r="AK186" s="14">
        <v>57.761642515548196</v>
      </c>
      <c r="AL186" s="8"/>
      <c r="AM186" s="19"/>
      <c r="AN186" s="20"/>
    </row>
    <row r="187" spans="23:40" ht="13.5">
      <c r="W187" s="23">
        <v>16.41667</v>
      </c>
      <c r="X187" s="8"/>
      <c r="Y187" s="1">
        <v>127.3523</v>
      </c>
      <c r="Z187" s="1">
        <v>132.7525</v>
      </c>
      <c r="AA187" s="1">
        <v>138.1527</v>
      </c>
      <c r="AB187" s="1">
        <v>143.5529</v>
      </c>
      <c r="AC187" s="1">
        <v>148.9531</v>
      </c>
      <c r="AD187" s="8"/>
      <c r="AE187" s="21"/>
      <c r="AF187" s="8"/>
      <c r="AG187" s="14">
        <v>28.06348184696304</v>
      </c>
      <c r="AH187" s="14">
        <v>34.330336180977774</v>
      </c>
      <c r="AI187" s="14">
        <v>41.36187</v>
      </c>
      <c r="AJ187" s="14">
        <v>49.1855605852453</v>
      </c>
      <c r="AK187" s="14">
        <v>57.827838130730655</v>
      </c>
      <c r="AL187" s="8"/>
      <c r="AM187" s="19"/>
      <c r="AN187" s="20"/>
    </row>
    <row r="188" spans="23:40" ht="13.5">
      <c r="W188" s="23">
        <v>16.5</v>
      </c>
      <c r="X188" s="8"/>
      <c r="Y188" s="1">
        <v>127.4382</v>
      </c>
      <c r="Z188" s="1">
        <v>132.8429</v>
      </c>
      <c r="AA188" s="1">
        <v>138.2476</v>
      </c>
      <c r="AB188" s="1">
        <v>143.6523</v>
      </c>
      <c r="AC188" s="1">
        <v>149.057</v>
      </c>
      <c r="AD188" s="8"/>
      <c r="AE188" s="21"/>
      <c r="AF188" s="8"/>
      <c r="AG188" s="14">
        <v>28.151078534823455</v>
      </c>
      <c r="AH188" s="14">
        <v>34.42606420354087</v>
      </c>
      <c r="AI188" s="14">
        <v>41.4576</v>
      </c>
      <c r="AJ188" s="14">
        <v>49.27121232276842</v>
      </c>
      <c r="AK188" s="14">
        <v>57.891385485670774</v>
      </c>
      <c r="AL188" s="8"/>
      <c r="AM188" s="19"/>
      <c r="AN188" s="20"/>
    </row>
    <row r="189" spans="23:40" ht="13.5">
      <c r="W189" s="23">
        <v>16.58333</v>
      </c>
      <c r="X189" s="8"/>
      <c r="Y189" s="1">
        <v>127.5222</v>
      </c>
      <c r="Z189" s="1">
        <v>132.9313</v>
      </c>
      <c r="AA189" s="1">
        <v>138.3403</v>
      </c>
      <c r="AB189" s="1">
        <v>143.7493</v>
      </c>
      <c r="AC189" s="1">
        <v>149.1584</v>
      </c>
      <c r="AD189" s="8"/>
      <c r="AE189" s="21"/>
      <c r="AF189" s="8"/>
      <c r="AG189" s="14">
        <v>28.236697433840348</v>
      </c>
      <c r="AH189" s="14">
        <v>34.519299534068566</v>
      </c>
      <c r="AI189" s="14">
        <v>41.55051</v>
      </c>
      <c r="AJ189" s="14">
        <v>49.354003606340804</v>
      </c>
      <c r="AK189" s="14">
        <v>57.952426763270516</v>
      </c>
      <c r="AL189" s="8"/>
      <c r="AM189" s="19"/>
      <c r="AN189" s="20"/>
    </row>
    <row r="190" spans="23:40" ht="13.5">
      <c r="W190" s="23">
        <v>16.66667</v>
      </c>
      <c r="X190" s="8"/>
      <c r="Y190" s="1">
        <v>127.6039</v>
      </c>
      <c r="Z190" s="1">
        <v>133.0171</v>
      </c>
      <c r="AA190" s="1">
        <v>138.4304</v>
      </c>
      <c r="AB190" s="1">
        <v>143.8437</v>
      </c>
      <c r="AC190" s="1">
        <v>149.2569</v>
      </c>
      <c r="AD190" s="8"/>
      <c r="AE190" s="21"/>
      <c r="AF190" s="8"/>
      <c r="AG190" s="14">
        <v>28.320332997635703</v>
      </c>
      <c r="AH190" s="14">
        <v>34.61006787456047</v>
      </c>
      <c r="AI190" s="14">
        <v>41.64066</v>
      </c>
      <c r="AJ190" s="14">
        <v>49.43402726455767</v>
      </c>
      <c r="AK190" s="14">
        <v>58.01108041260706</v>
      </c>
      <c r="AL190" s="8"/>
      <c r="AM190" s="19"/>
      <c r="AN190" s="20"/>
    </row>
    <row r="191" spans="23:40" ht="13.5">
      <c r="W191" s="23">
        <v>16.75</v>
      </c>
      <c r="X191" s="8"/>
      <c r="Y191" s="1">
        <v>127.6832</v>
      </c>
      <c r="Z191" s="1">
        <v>133.1005</v>
      </c>
      <c r="AA191" s="1">
        <v>138.5179</v>
      </c>
      <c r="AB191" s="1">
        <v>143.9353</v>
      </c>
      <c r="AC191" s="1">
        <v>149.3526</v>
      </c>
      <c r="AD191" s="8"/>
      <c r="AE191" s="21"/>
      <c r="AF191" s="8"/>
      <c r="AG191" s="14">
        <v>28.401971876944856</v>
      </c>
      <c r="AH191" s="14">
        <v>34.69838190476155</v>
      </c>
      <c r="AI191" s="14">
        <v>41.72809</v>
      </c>
      <c r="AJ191" s="14">
        <v>49.51134739655763</v>
      </c>
      <c r="AK191" s="14">
        <v>58.06742580566754</v>
      </c>
      <c r="AL191" s="8"/>
      <c r="AM191" s="19"/>
      <c r="AN191" s="20"/>
    </row>
    <row r="192" spans="23:40" ht="13.5">
      <c r="W192" s="23">
        <v>16.83333</v>
      </c>
      <c r="X192" s="8"/>
      <c r="Y192" s="1">
        <v>127.7598</v>
      </c>
      <c r="Z192" s="1">
        <v>133.1812</v>
      </c>
      <c r="AA192" s="1">
        <v>138.6025</v>
      </c>
      <c r="AB192" s="1">
        <v>144.0238</v>
      </c>
      <c r="AC192" s="1">
        <v>149.4452</v>
      </c>
      <c r="AD192" s="8"/>
      <c r="AE192" s="21"/>
      <c r="AF192" s="8"/>
      <c r="AG192" s="14">
        <v>28.48161478292106</v>
      </c>
      <c r="AH192" s="14">
        <v>34.78427568685486</v>
      </c>
      <c r="AI192" s="14">
        <v>41.81287</v>
      </c>
      <c r="AJ192" s="14">
        <v>49.586068282094</v>
      </c>
      <c r="AK192" s="14">
        <v>58.1215946163604</v>
      </c>
      <c r="AL192" s="8"/>
      <c r="AM192" s="19"/>
      <c r="AN192" s="20"/>
    </row>
    <row r="193" spans="23:40" ht="13.5">
      <c r="W193" s="23">
        <v>16.91667</v>
      </c>
      <c r="X193" s="8"/>
      <c r="Y193" s="1">
        <v>127.834</v>
      </c>
      <c r="Z193" s="1">
        <v>133.2592</v>
      </c>
      <c r="AA193" s="1">
        <v>138.6844</v>
      </c>
      <c r="AB193" s="1">
        <v>144.1096</v>
      </c>
      <c r="AC193" s="1">
        <v>149.5348</v>
      </c>
      <c r="AD193" s="8"/>
      <c r="AE193" s="21"/>
      <c r="AF193" s="8"/>
      <c r="AG193" s="14">
        <v>28.559261956756337</v>
      </c>
      <c r="AH193" s="14">
        <v>34.86777420838967</v>
      </c>
      <c r="AI193" s="14">
        <v>41.89505</v>
      </c>
      <c r="AJ193" s="14">
        <v>49.658260999594475</v>
      </c>
      <c r="AK193" s="14">
        <v>58.173669993815295</v>
      </c>
      <c r="AL193" s="8"/>
      <c r="AM193" s="19"/>
      <c r="AN193" s="20"/>
    </row>
    <row r="194" spans="23:40" ht="13.5">
      <c r="W194" s="23">
        <v>17</v>
      </c>
      <c r="X194" s="8"/>
      <c r="Y194" s="1">
        <v>127.9057</v>
      </c>
      <c r="Z194" s="1">
        <v>133.3346</v>
      </c>
      <c r="AA194" s="1">
        <v>138.7635</v>
      </c>
      <c r="AB194" s="1">
        <v>144.1924</v>
      </c>
      <c r="AC194" s="1">
        <v>149.6213</v>
      </c>
      <c r="AD194" s="8"/>
      <c r="AE194" s="21"/>
      <c r="AF194" s="8"/>
      <c r="AG194" s="14">
        <v>28.63492185183046</v>
      </c>
      <c r="AH194" s="14">
        <v>34.94890675701057</v>
      </c>
      <c r="AI194" s="14">
        <v>41.97468</v>
      </c>
      <c r="AJ194" s="14">
        <v>49.72799224888398</v>
      </c>
      <c r="AK194" s="14">
        <v>58.22372665292648</v>
      </c>
      <c r="AL194" s="8"/>
      <c r="AM194" s="19"/>
      <c r="AN194" s="20"/>
    </row>
    <row r="195" spans="23:40" ht="13.5">
      <c r="W195" s="23">
        <v>17.08333</v>
      </c>
      <c r="X195" s="8"/>
      <c r="Y195" s="1">
        <v>127.9748</v>
      </c>
      <c r="Z195" s="1">
        <v>133.4073</v>
      </c>
      <c r="AA195" s="1">
        <v>138.8398</v>
      </c>
      <c r="AB195" s="1">
        <v>144.2723</v>
      </c>
      <c r="AC195" s="1">
        <v>149.7048</v>
      </c>
      <c r="AD195" s="8"/>
      <c r="AE195" s="21"/>
      <c r="AF195" s="8"/>
      <c r="AG195" s="14">
        <v>28.70857547058649</v>
      </c>
      <c r="AH195" s="14">
        <v>35.02768296857124</v>
      </c>
      <c r="AI195" s="14">
        <v>42.0518</v>
      </c>
      <c r="AJ195" s="14">
        <v>49.79533040574064</v>
      </c>
      <c r="AK195" s="14">
        <v>58.27185493609967</v>
      </c>
      <c r="AL195" s="8"/>
      <c r="AM195" s="19"/>
      <c r="AN195" s="20"/>
    </row>
    <row r="196" spans="23:40" ht="13.5">
      <c r="W196" s="23">
        <v>17.16667</v>
      </c>
      <c r="X196" s="8"/>
      <c r="Y196" s="1">
        <v>128.0416</v>
      </c>
      <c r="Z196" s="1">
        <v>133.4776</v>
      </c>
      <c r="AA196" s="1">
        <v>138.9135</v>
      </c>
      <c r="AB196" s="1">
        <v>144.3494</v>
      </c>
      <c r="AC196" s="1">
        <v>149.7854</v>
      </c>
      <c r="AD196" s="8"/>
      <c r="AE196" s="21"/>
      <c r="AF196" s="8"/>
      <c r="AG196" s="14">
        <v>28.78025154484718</v>
      </c>
      <c r="AH196" s="14">
        <v>35.10414825301603</v>
      </c>
      <c r="AI196" s="14">
        <v>42.12647</v>
      </c>
      <c r="AJ196" s="14">
        <v>49.86034427760336</v>
      </c>
      <c r="AK196" s="14">
        <v>58.318122366056585</v>
      </c>
      <c r="AL196" s="8"/>
      <c r="AM196" s="19"/>
      <c r="AN196" s="20"/>
    </row>
    <row r="197" spans="23:40" ht="13.5">
      <c r="W197" s="23">
        <v>17.25</v>
      </c>
      <c r="X197" s="8"/>
      <c r="Y197" s="1">
        <v>128.1061</v>
      </c>
      <c r="Z197" s="1">
        <v>133.5454</v>
      </c>
      <c r="AA197" s="1">
        <v>138.9847</v>
      </c>
      <c r="AB197" s="1">
        <v>144.424</v>
      </c>
      <c r="AC197" s="1">
        <v>149.8633</v>
      </c>
      <c r="AD197" s="8"/>
      <c r="AE197" s="21"/>
      <c r="AF197" s="8"/>
      <c r="AG197" s="14">
        <v>28.84995077559053</v>
      </c>
      <c r="AH197" s="14">
        <v>35.178332741880595</v>
      </c>
      <c r="AI197" s="14">
        <v>42.19875</v>
      </c>
      <c r="AJ197" s="14">
        <v>49.92312059150918</v>
      </c>
      <c r="AK197" s="14">
        <v>58.362635129152004</v>
      </c>
      <c r="AL197" s="8"/>
      <c r="AM197" s="19"/>
      <c r="AN197" s="20"/>
    </row>
    <row r="198" spans="23:40" ht="13.5">
      <c r="W198" s="23">
        <v>17.33333</v>
      </c>
      <c r="X198" s="8"/>
      <c r="Y198" s="1">
        <v>128.1687</v>
      </c>
      <c r="Z198" s="1">
        <v>133.6113</v>
      </c>
      <c r="AA198" s="1">
        <v>139.0538</v>
      </c>
      <c r="AB198" s="1">
        <v>144.4963</v>
      </c>
      <c r="AC198" s="1">
        <v>149.9389</v>
      </c>
      <c r="AD198" s="8"/>
      <c r="AE198" s="21"/>
      <c r="AF198" s="8"/>
      <c r="AG198" s="14">
        <v>28.917694865659957</v>
      </c>
      <c r="AH198" s="14">
        <v>35.25027374610529</v>
      </c>
      <c r="AI198" s="14">
        <v>42.26869</v>
      </c>
      <c r="AJ198" s="14">
        <v>49.983715627578846</v>
      </c>
      <c r="AK198" s="14">
        <v>58.40544541130969</v>
      </c>
      <c r="AL198" s="8"/>
      <c r="AM198" s="19"/>
      <c r="AN198" s="20"/>
    </row>
    <row r="199" spans="23:40" ht="13.5">
      <c r="W199" s="23">
        <v>17.41667</v>
      </c>
      <c r="X199" s="8"/>
      <c r="Y199" s="1">
        <v>128.2295</v>
      </c>
      <c r="Z199" s="1">
        <v>133.6752</v>
      </c>
      <c r="AA199" s="1">
        <v>139.1209</v>
      </c>
      <c r="AB199" s="1">
        <v>144.5666</v>
      </c>
      <c r="AC199" s="1">
        <v>150.0123</v>
      </c>
      <c r="AD199" s="8"/>
      <c r="AE199" s="21"/>
      <c r="AF199" s="8"/>
      <c r="AG199" s="14">
        <v>28.983505729107268</v>
      </c>
      <c r="AH199" s="14">
        <v>35.320013305491756</v>
      </c>
      <c r="AI199" s="14">
        <v>42.33635</v>
      </c>
      <c r="AJ199" s="14">
        <v>50.042201848890805</v>
      </c>
      <c r="AK199" s="14">
        <v>58.44662889210713</v>
      </c>
      <c r="AL199" s="8"/>
      <c r="AM199" s="19"/>
      <c r="AN199" s="20"/>
    </row>
    <row r="200" spans="23:40" ht="13.5">
      <c r="W200" s="23">
        <v>17.5</v>
      </c>
      <c r="X200" s="8"/>
      <c r="Y200" s="1">
        <v>128.2892</v>
      </c>
      <c r="Z200" s="1">
        <v>133.7379</v>
      </c>
      <c r="AA200" s="1">
        <v>139.1867</v>
      </c>
      <c r="AB200" s="1">
        <v>144.6355</v>
      </c>
      <c r="AC200" s="1">
        <v>150.0842</v>
      </c>
      <c r="AD200" s="8"/>
      <c r="AE200" s="21"/>
      <c r="AF200" s="8"/>
      <c r="AG200" s="14">
        <v>29.047412617572647</v>
      </c>
      <c r="AH200" s="14">
        <v>35.38759756368073</v>
      </c>
      <c r="AI200" s="14">
        <v>42.40179</v>
      </c>
      <c r="AJ200" s="14">
        <v>50.09864688131756</v>
      </c>
      <c r="AK200" s="14">
        <v>58.48625103447325</v>
      </c>
      <c r="AL200" s="8"/>
      <c r="AM200" s="19"/>
      <c r="AN200" s="20"/>
    </row>
    <row r="201" spans="23:40" ht="13.5">
      <c r="W201" s="23">
        <v>17.58333</v>
      </c>
      <c r="X201" s="8"/>
      <c r="Y201" s="1">
        <v>128.348</v>
      </c>
      <c r="Z201" s="1">
        <v>133.7998</v>
      </c>
      <c r="AA201" s="1">
        <v>139.2516</v>
      </c>
      <c r="AB201" s="1">
        <v>144.7034</v>
      </c>
      <c r="AC201" s="1">
        <v>150.1552</v>
      </c>
      <c r="AD201" s="8"/>
      <c r="AE201" s="21"/>
      <c r="AF201" s="8"/>
      <c r="AG201" s="14">
        <v>29.109444309298595</v>
      </c>
      <c r="AH201" s="14">
        <v>35.45307720421953</v>
      </c>
      <c r="AI201" s="14">
        <v>42.46508</v>
      </c>
      <c r="AJ201" s="14">
        <v>50.1531343231815</v>
      </c>
      <c r="AK201" s="14">
        <v>58.52439987568167</v>
      </c>
      <c r="AL201" s="8"/>
      <c r="AM201" s="19"/>
      <c r="AN201" s="20"/>
    </row>
    <row r="202" spans="23:40" ht="13.5">
      <c r="W202" s="23">
        <v>17.66667</v>
      </c>
      <c r="X202" s="8"/>
      <c r="Y202" s="1">
        <v>128.4066</v>
      </c>
      <c r="Z202" s="1">
        <v>133.8614</v>
      </c>
      <c r="AA202" s="1">
        <v>139.3163</v>
      </c>
      <c r="AB202" s="1">
        <v>144.7712</v>
      </c>
      <c r="AC202" s="1">
        <v>150.226</v>
      </c>
      <c r="AD202" s="8"/>
      <c r="AE202" s="21"/>
      <c r="AF202" s="8"/>
      <c r="AG202" s="14">
        <v>29.169644941762442</v>
      </c>
      <c r="AH202" s="14">
        <v>35.51650665438014</v>
      </c>
      <c r="AI202" s="14">
        <v>42.52628</v>
      </c>
      <c r="AJ202" s="14">
        <v>50.205722108544634</v>
      </c>
      <c r="AK202" s="14">
        <v>58.56112045347653</v>
      </c>
      <c r="AL202" s="8"/>
      <c r="AM202" s="19"/>
      <c r="AN202" s="20"/>
    </row>
    <row r="203" spans="23:40" ht="13.5">
      <c r="W203" s="23">
        <v>17.75</v>
      </c>
      <c r="X203" s="8"/>
      <c r="Y203" s="1">
        <v>128.4653</v>
      </c>
      <c r="Z203" s="1">
        <v>133.9232</v>
      </c>
      <c r="AA203" s="1">
        <v>139.3811</v>
      </c>
      <c r="AB203" s="1">
        <v>144.839</v>
      </c>
      <c r="AC203" s="1">
        <v>150.2969</v>
      </c>
      <c r="AD203" s="8"/>
      <c r="AE203" s="21"/>
      <c r="AF203" s="8"/>
      <c r="AG203" s="14">
        <v>29.228017619961445</v>
      </c>
      <c r="AH203" s="14">
        <v>35.577908472610744</v>
      </c>
      <c r="AI203" s="14">
        <v>42.58543</v>
      </c>
      <c r="AJ203" s="14">
        <v>50.25646293517695</v>
      </c>
      <c r="AK203" s="14">
        <v>58.59647045123821</v>
      </c>
      <c r="AL203" s="8"/>
      <c r="AM203" s="19"/>
      <c r="AN203" s="20"/>
    </row>
    <row r="204" spans="23:40" ht="13.5">
      <c r="W204" s="23">
        <v>17.83333</v>
      </c>
      <c r="X204" s="8"/>
      <c r="Y204" s="1">
        <v>128.5238</v>
      </c>
      <c r="Z204" s="1">
        <v>133.9848</v>
      </c>
      <c r="AA204" s="1">
        <v>139.4457</v>
      </c>
      <c r="AB204" s="1">
        <v>144.9066</v>
      </c>
      <c r="AC204" s="1">
        <v>150.3676</v>
      </c>
      <c r="AD204" s="8"/>
      <c r="AE204" s="21"/>
      <c r="AF204" s="8"/>
      <c r="AG204" s="14">
        <v>29.284622120661066</v>
      </c>
      <c r="AH204" s="14">
        <v>35.637354591163664</v>
      </c>
      <c r="AI204" s="14">
        <v>42.64261</v>
      </c>
      <c r="AJ204" s="14">
        <v>50.305438239045806</v>
      </c>
      <c r="AK204" s="14">
        <v>58.63052336078698</v>
      </c>
      <c r="AL204" s="8"/>
      <c r="AM204" s="19"/>
      <c r="AN204" s="20"/>
    </row>
    <row r="205" spans="23:40" ht="13.5">
      <c r="W205" s="23">
        <v>17.91667</v>
      </c>
      <c r="X205" s="8"/>
      <c r="Y205" s="1">
        <v>128.5251</v>
      </c>
      <c r="Z205" s="1">
        <v>133.9861</v>
      </c>
      <c r="AA205" s="1">
        <v>139.4471</v>
      </c>
      <c r="AB205" s="1">
        <v>144.9081</v>
      </c>
      <c r="AC205" s="1">
        <v>150.3691</v>
      </c>
      <c r="AD205" s="8"/>
      <c r="AE205" s="21"/>
      <c r="AF205" s="8"/>
      <c r="AG205" s="14">
        <v>29.33942028297489</v>
      </c>
      <c r="AH205" s="14">
        <v>35.694815644609896</v>
      </c>
      <c r="AI205" s="14">
        <v>42.6978</v>
      </c>
      <c r="AJ205" s="14">
        <v>50.35263614510926</v>
      </c>
      <c r="AK205" s="14">
        <v>58.66327216551451</v>
      </c>
      <c r="AL205" s="8"/>
      <c r="AM205" s="19"/>
      <c r="AN205" s="20"/>
    </row>
    <row r="206" spans="23:40" ht="13.5">
      <c r="W206" s="23">
        <v>18</v>
      </c>
      <c r="X206" s="8"/>
      <c r="Y206" s="1">
        <v>128.5851</v>
      </c>
      <c r="Z206" s="1">
        <v>134.0491</v>
      </c>
      <c r="AA206" s="1">
        <v>139.5132</v>
      </c>
      <c r="AB206" s="1">
        <v>144.9772</v>
      </c>
      <c r="AC206" s="1">
        <v>150.4413</v>
      </c>
      <c r="AD206" s="8"/>
      <c r="AE206" s="21"/>
      <c r="AF206" s="8"/>
      <c r="AG206" s="14">
        <v>29.392558481388235</v>
      </c>
      <c r="AH206" s="14">
        <v>35.75045573142705</v>
      </c>
      <c r="AI206" s="14">
        <v>42.75117</v>
      </c>
      <c r="AJ206" s="14">
        <v>50.39821714750858</v>
      </c>
      <c r="AK206" s="14">
        <v>58.694848797158954</v>
      </c>
      <c r="AL206" s="8"/>
      <c r="AM206" s="19"/>
      <c r="AN206" s="20"/>
    </row>
    <row r="207" spans="23:40" ht="13.5">
      <c r="W207" s="23">
        <v>18.08333</v>
      </c>
      <c r="X207" s="8"/>
      <c r="Y207" s="1">
        <v>128.7032</v>
      </c>
      <c r="Z207" s="1">
        <v>134.1735</v>
      </c>
      <c r="AA207" s="1">
        <v>139.6437</v>
      </c>
      <c r="AB207" s="1">
        <v>145.1139</v>
      </c>
      <c r="AC207" s="1">
        <v>150.5842</v>
      </c>
      <c r="AD207" s="8"/>
      <c r="AE207" s="21"/>
      <c r="AF207" s="8"/>
      <c r="AG207" s="14">
        <v>29.444007052889916</v>
      </c>
      <c r="AH207" s="14">
        <v>35.80425002797688</v>
      </c>
      <c r="AI207" s="14">
        <v>42.8027</v>
      </c>
      <c r="AJ207" s="14">
        <v>50.442164529054494</v>
      </c>
      <c r="AK207" s="14">
        <v>58.72523658910533</v>
      </c>
      <c r="AL207" s="8"/>
      <c r="AM207" s="19"/>
      <c r="AN207" s="20"/>
    </row>
    <row r="208" spans="23:40" ht="13.5">
      <c r="W208" s="23">
        <v>18.16667</v>
      </c>
      <c r="X208" s="8"/>
      <c r="Y208" s="1">
        <v>128.7646</v>
      </c>
      <c r="Z208" s="1">
        <v>134.238</v>
      </c>
      <c r="AA208" s="1">
        <v>139.7114</v>
      </c>
      <c r="AB208" s="1">
        <v>145.1848</v>
      </c>
      <c r="AC208" s="1">
        <v>150.6582</v>
      </c>
      <c r="AD208" s="8"/>
      <c r="AE208" s="21"/>
      <c r="AF208" s="8"/>
      <c r="AG208" s="14">
        <v>29.493736068456133</v>
      </c>
      <c r="AH208" s="14">
        <v>35.85618269774069</v>
      </c>
      <c r="AI208" s="14">
        <v>42.85239</v>
      </c>
      <c r="AJ208" s="14">
        <v>50.48449441621886</v>
      </c>
      <c r="AK208" s="14">
        <v>58.75446648102965</v>
      </c>
      <c r="AL208" s="8"/>
      <c r="AM208" s="19"/>
      <c r="AN208" s="20"/>
    </row>
    <row r="209" spans="23:40" ht="13.5">
      <c r="W209" s="23">
        <v>18.25</v>
      </c>
      <c r="X209" s="8"/>
      <c r="Y209" s="1">
        <v>128.827</v>
      </c>
      <c r="Z209" s="1">
        <v>134.3036</v>
      </c>
      <c r="AA209" s="1">
        <v>139.7803</v>
      </c>
      <c r="AB209" s="1">
        <v>145.2569</v>
      </c>
      <c r="AC209" s="1">
        <v>150.7336</v>
      </c>
      <c r="AD209" s="8"/>
      <c r="AE209" s="21"/>
      <c r="AF209" s="8"/>
      <c r="AG209" s="14">
        <v>29.541828090162102</v>
      </c>
      <c r="AH209" s="14">
        <v>35.90634294194917</v>
      </c>
      <c r="AI209" s="14">
        <v>42.90033</v>
      </c>
      <c r="AJ209" s="14">
        <v>50.5252896873473</v>
      </c>
      <c r="AK209" s="14">
        <v>58.78260414933302</v>
      </c>
      <c r="AL209" s="8"/>
      <c r="AM209" s="19"/>
      <c r="AN209" s="20"/>
    </row>
    <row r="210" spans="23:40" ht="13.5">
      <c r="W210" s="23">
        <v>18.33333</v>
      </c>
      <c r="X210" s="8"/>
      <c r="Y210" s="1">
        <v>128.8905</v>
      </c>
      <c r="Z210" s="1">
        <v>134.3705</v>
      </c>
      <c r="AA210" s="1">
        <v>139.8504</v>
      </c>
      <c r="AB210" s="1">
        <v>145.3303</v>
      </c>
      <c r="AC210" s="1">
        <v>150.8103</v>
      </c>
      <c r="AD210" s="8"/>
      <c r="AE210" s="21"/>
      <c r="AF210" s="8"/>
      <c r="AG210" s="14">
        <v>29.58830733107464</v>
      </c>
      <c r="AH210" s="14">
        <v>35.95476580399262</v>
      </c>
      <c r="AI210" s="14">
        <v>42.94656</v>
      </c>
      <c r="AJ210" s="14">
        <v>50.564587127113356</v>
      </c>
      <c r="AK210" s="14">
        <v>58.809672655715794</v>
      </c>
      <c r="AL210" s="8"/>
      <c r="AM210" s="19"/>
      <c r="AN210" s="20"/>
    </row>
    <row r="211" spans="23:40" ht="13.5">
      <c r="W211" s="23">
        <v>18.41667</v>
      </c>
      <c r="X211" s="8"/>
      <c r="Y211" s="1">
        <v>128.955</v>
      </c>
      <c r="Z211" s="1">
        <v>134.4383</v>
      </c>
      <c r="AA211" s="1">
        <v>139.9216</v>
      </c>
      <c r="AB211" s="1">
        <v>145.4049</v>
      </c>
      <c r="AC211" s="1">
        <v>150.8882</v>
      </c>
      <c r="AD211" s="8"/>
      <c r="AE211" s="21"/>
      <c r="AF211" s="8"/>
      <c r="AG211" s="14">
        <v>29.63319425751949</v>
      </c>
      <c r="AH211" s="14">
        <v>36.001476872145275</v>
      </c>
      <c r="AI211" s="14">
        <v>42.99111</v>
      </c>
      <c r="AJ211" s="14">
        <v>50.602419250228174</v>
      </c>
      <c r="AK211" s="14">
        <v>58.835703845594466</v>
      </c>
      <c r="AL211" s="8"/>
      <c r="AM211" s="19"/>
      <c r="AN211" s="20"/>
    </row>
    <row r="212" spans="23:40" ht="13.5">
      <c r="W212" s="23">
        <v>18.5</v>
      </c>
      <c r="X212" s="8"/>
      <c r="Y212" s="1">
        <v>129.0206</v>
      </c>
      <c r="Z212" s="1">
        <v>134.5073</v>
      </c>
      <c r="AA212" s="1">
        <v>139.994</v>
      </c>
      <c r="AB212" s="1">
        <v>145.4807</v>
      </c>
      <c r="AC212" s="1">
        <v>150.9674</v>
      </c>
      <c r="AD212" s="8"/>
      <c r="AE212" s="21"/>
      <c r="AF212" s="8"/>
      <c r="AG212" s="14">
        <v>29.676510232769456</v>
      </c>
      <c r="AH212" s="14">
        <v>36.04650858834148</v>
      </c>
      <c r="AI212" s="14">
        <v>43.03402</v>
      </c>
      <c r="AJ212" s="14">
        <v>50.63882832860508</v>
      </c>
      <c r="AK212" s="14">
        <v>58.86073517417481</v>
      </c>
      <c r="AL212" s="8"/>
      <c r="AM212" s="19"/>
      <c r="AN212" s="20"/>
    </row>
    <row r="213" spans="23:40" ht="13.5">
      <c r="W213" s="23">
        <v>18.58333</v>
      </c>
      <c r="X213" s="8"/>
      <c r="Y213" s="1">
        <v>129.0872</v>
      </c>
      <c r="Z213" s="1">
        <v>134.5774</v>
      </c>
      <c r="AA213" s="1">
        <v>140.0675</v>
      </c>
      <c r="AB213" s="1">
        <v>145.5576</v>
      </c>
      <c r="AC213" s="1">
        <v>151.0478</v>
      </c>
      <c r="AD213" s="8"/>
      <c r="AE213" s="24"/>
      <c r="AF213" s="8"/>
      <c r="AG213" s="14">
        <v>29.718293268565446</v>
      </c>
      <c r="AH213" s="14">
        <v>36.08990199036664</v>
      </c>
      <c r="AI213" s="14">
        <v>43.07533</v>
      </c>
      <c r="AJ213" s="14">
        <v>50.67384777576887</v>
      </c>
      <c r="AK213" s="14">
        <v>58.884786394119075</v>
      </c>
      <c r="AL213" s="8"/>
      <c r="AM213" s="19"/>
      <c r="AN213" s="20"/>
    </row>
    <row r="214" spans="23:40" ht="13.5">
      <c r="W214" s="23">
        <v>18.66667</v>
      </c>
      <c r="X214" s="8"/>
      <c r="Y214" s="1">
        <v>129.1546</v>
      </c>
      <c r="Z214" s="1">
        <v>134.6483</v>
      </c>
      <c r="AA214" s="1">
        <v>140.1419</v>
      </c>
      <c r="AB214" s="1">
        <v>145.6355</v>
      </c>
      <c r="AC214" s="1">
        <v>151.1292</v>
      </c>
      <c r="AD214" s="8"/>
      <c r="AE214" s="24"/>
      <c r="AF214" s="8"/>
      <c r="AG214" s="14">
        <v>29.758573722251157</v>
      </c>
      <c r="AH214" s="14">
        <v>36.131698638766075</v>
      </c>
      <c r="AI214" s="14">
        <v>43.11509</v>
      </c>
      <c r="AJ214" s="14">
        <v>50.70753179097194</v>
      </c>
      <c r="AK214" s="14">
        <v>58.90791016227901</v>
      </c>
      <c r="AL214" s="8"/>
      <c r="AM214" s="19"/>
      <c r="AN214" s="20"/>
    </row>
    <row r="215" spans="23:40" ht="13.5">
      <c r="W215" s="23">
        <v>18.75</v>
      </c>
      <c r="X215" s="8"/>
      <c r="Y215" s="1">
        <v>129.2228</v>
      </c>
      <c r="Z215" s="1">
        <v>134.7199</v>
      </c>
      <c r="AA215" s="1">
        <v>140.2171</v>
      </c>
      <c r="AB215" s="1">
        <v>145.7143</v>
      </c>
      <c r="AC215" s="1">
        <v>151.2114</v>
      </c>
      <c r="AD215" s="8"/>
      <c r="AE215" s="24"/>
      <c r="AF215" s="8"/>
      <c r="AG215" s="14">
        <v>29.7973559775146</v>
      </c>
      <c r="AH215" s="14">
        <v>36.1719070871495</v>
      </c>
      <c r="AI215" s="14">
        <v>43.15331</v>
      </c>
      <c r="AJ215" s="14">
        <v>50.739887817559506</v>
      </c>
      <c r="AK215" s="14">
        <v>58.93010605616483</v>
      </c>
      <c r="AL215" s="8"/>
      <c r="AM215" s="19"/>
      <c r="AN215" s="20"/>
    </row>
    <row r="216" spans="23:40" ht="13.5">
      <c r="W216" s="23">
        <v>18.83333</v>
      </c>
      <c r="X216" s="8"/>
      <c r="Y216" s="1">
        <v>129.2913</v>
      </c>
      <c r="Z216" s="1">
        <v>134.792</v>
      </c>
      <c r="AA216" s="1">
        <v>140.2927</v>
      </c>
      <c r="AB216" s="1">
        <v>145.7934</v>
      </c>
      <c r="AC216" s="1">
        <v>151.2941</v>
      </c>
      <c r="AD216" s="8"/>
      <c r="AE216" s="24"/>
      <c r="AF216" s="8"/>
      <c r="AG216" s="14">
        <v>29.834700638380845</v>
      </c>
      <c r="AH216" s="14">
        <v>36.210589772409676</v>
      </c>
      <c r="AI216" s="14">
        <v>43.19005</v>
      </c>
      <c r="AJ216" s="14">
        <v>50.7709679187971</v>
      </c>
      <c r="AK216" s="14">
        <v>58.951411454618146</v>
      </c>
      <c r="AL216" s="8"/>
      <c r="AM216" s="19"/>
      <c r="AN216" s="20"/>
    </row>
    <row r="217" spans="23:40" ht="13.5">
      <c r="W217" s="23">
        <v>18.91667</v>
      </c>
      <c r="X217" s="8"/>
      <c r="Y217" s="1">
        <v>129.36</v>
      </c>
      <c r="Z217" s="1">
        <v>134.8643</v>
      </c>
      <c r="AA217" s="1">
        <v>140.3686</v>
      </c>
      <c r="AB217" s="1">
        <v>145.8729</v>
      </c>
      <c r="AC217" s="1">
        <v>151.3772</v>
      </c>
      <c r="AD217" s="8"/>
      <c r="AE217" s="24"/>
      <c r="AF217" s="8"/>
      <c r="AG217" s="14">
        <v>29.870612058215816</v>
      </c>
      <c r="AH217" s="14">
        <v>36.24775989326261</v>
      </c>
      <c r="AI217" s="14">
        <v>43.22533</v>
      </c>
      <c r="AJ217" s="14">
        <v>50.80079565150096</v>
      </c>
      <c r="AK217" s="14">
        <v>58.971849018760594</v>
      </c>
      <c r="AL217" s="8"/>
      <c r="AM217" s="19"/>
      <c r="AN217" s="20"/>
    </row>
    <row r="218" spans="23:40" ht="13.5">
      <c r="W218" s="23">
        <v>19</v>
      </c>
      <c r="X218" s="8"/>
      <c r="Y218" s="1">
        <v>129.4287</v>
      </c>
      <c r="Z218" s="1">
        <v>134.9366</v>
      </c>
      <c r="AA218" s="1">
        <v>140.4444</v>
      </c>
      <c r="AB218" s="1">
        <v>145.9522</v>
      </c>
      <c r="AC218" s="1">
        <v>151.4601</v>
      </c>
      <c r="AD218" s="8"/>
      <c r="AE218" s="24"/>
      <c r="AF218" s="8"/>
      <c r="AG218" s="14">
        <v>29.905116620637802</v>
      </c>
      <c r="AH218" s="14">
        <v>36.283447206928756</v>
      </c>
      <c r="AI218" s="14">
        <v>43.25918</v>
      </c>
      <c r="AJ218" s="14">
        <v>50.8293970313882</v>
      </c>
      <c r="AK218" s="14">
        <v>58.99143545099025</v>
      </c>
      <c r="AL218" s="8"/>
      <c r="AM218" s="25"/>
      <c r="AN218" s="25"/>
    </row>
    <row r="219" spans="23:40" ht="13.5">
      <c r="W219" s="23">
        <v>19.08333</v>
      </c>
      <c r="X219" s="8"/>
      <c r="Y219" s="1">
        <v>129.4974</v>
      </c>
      <c r="Z219" s="1">
        <v>135.0088</v>
      </c>
      <c r="AA219" s="1">
        <v>140.5202</v>
      </c>
      <c r="AB219" s="1">
        <v>146.0316</v>
      </c>
      <c r="AC219" s="1">
        <v>151.543</v>
      </c>
      <c r="AD219" s="8"/>
      <c r="AE219" s="24"/>
      <c r="AF219" s="8"/>
      <c r="AG219" s="14">
        <v>29.938253993453294</v>
      </c>
      <c r="AH219" s="14">
        <v>36.317698171610346</v>
      </c>
      <c r="AI219" s="14">
        <v>43.29165</v>
      </c>
      <c r="AJ219" s="14">
        <v>50.856821227131064</v>
      </c>
      <c r="AK219" s="14">
        <v>59.01021359853831</v>
      </c>
      <c r="AL219" s="8"/>
      <c r="AM219" s="25"/>
      <c r="AN219" s="25"/>
    </row>
    <row r="220" spans="23:40" ht="13.5">
      <c r="W220" s="23">
        <v>19.16667</v>
      </c>
      <c r="X220" s="8"/>
      <c r="Y220" s="1">
        <v>129.5658</v>
      </c>
      <c r="Z220" s="1">
        <v>135.0807</v>
      </c>
      <c r="AA220" s="1">
        <v>140.5957</v>
      </c>
      <c r="AB220" s="1">
        <v>146.1107</v>
      </c>
      <c r="AC220" s="1">
        <v>151.6256</v>
      </c>
      <c r="AD220" s="8"/>
      <c r="AE220" s="24"/>
      <c r="AF220" s="8"/>
      <c r="AG220" s="14">
        <v>29.97004342162285</v>
      </c>
      <c r="AH220" s="14">
        <v>36.35053423469648</v>
      </c>
      <c r="AI220" s="14">
        <v>43.32276</v>
      </c>
      <c r="AJ220" s="14">
        <v>50.88308207335631</v>
      </c>
      <c r="AK220" s="14">
        <v>59.028185356857925</v>
      </c>
      <c r="AL220" s="8"/>
      <c r="AM220" s="25"/>
      <c r="AN220" s="25"/>
    </row>
    <row r="221" spans="23:40" ht="13.5">
      <c r="W221" s="23">
        <v>19.25</v>
      </c>
      <c r="X221" s="8"/>
      <c r="Y221" s="1">
        <v>129.6339</v>
      </c>
      <c r="Z221" s="1">
        <v>135.1524</v>
      </c>
      <c r="AA221" s="1">
        <v>140.6709</v>
      </c>
      <c r="AB221" s="1">
        <v>146.1894</v>
      </c>
      <c r="AC221" s="1">
        <v>151.7079</v>
      </c>
      <c r="AD221" s="8"/>
      <c r="AE221" s="24"/>
      <c r="AF221" s="8"/>
      <c r="AG221" s="14">
        <v>30.000546214033143</v>
      </c>
      <c r="AH221" s="14">
        <v>36.38201840224624</v>
      </c>
      <c r="AI221" s="14">
        <v>43.35257</v>
      </c>
      <c r="AJ221" s="14">
        <v>50.908230815355466</v>
      </c>
      <c r="AK221" s="14">
        <v>59.045386441705496</v>
      </c>
      <c r="AL221" s="8"/>
      <c r="AM221" s="25"/>
      <c r="AN221" s="25"/>
    </row>
    <row r="222" spans="23:40" ht="13.5">
      <c r="W222" s="23">
        <v>19.33333</v>
      </c>
      <c r="X222" s="8"/>
      <c r="Y222" s="1">
        <v>129.7017</v>
      </c>
      <c r="Z222" s="1">
        <v>135.2237</v>
      </c>
      <c r="AA222" s="1">
        <v>140.7457</v>
      </c>
      <c r="AB222" s="1">
        <v>146.2677</v>
      </c>
      <c r="AC222" s="1">
        <v>151.7897</v>
      </c>
      <c r="AD222" s="8"/>
      <c r="AE222" s="24"/>
      <c r="AF222" s="8"/>
      <c r="AG222" s="14">
        <v>30.02978191890284</v>
      </c>
      <c r="AH222" s="14">
        <v>36.41217683407935</v>
      </c>
      <c r="AI222" s="14">
        <v>43.38111</v>
      </c>
      <c r="AJ222" s="14">
        <v>50.932297549051405</v>
      </c>
      <c r="AK222" s="14">
        <v>59.06184234903577</v>
      </c>
      <c r="AL222" s="8"/>
      <c r="AM222" s="25"/>
      <c r="AN222" s="25"/>
    </row>
    <row r="223" spans="23:40" ht="13.5">
      <c r="W223" s="23">
        <v>19.41667</v>
      </c>
      <c r="X223" s="8"/>
      <c r="Y223" s="1">
        <v>129.7478</v>
      </c>
      <c r="Z223" s="1">
        <v>135.2722</v>
      </c>
      <c r="AA223" s="1">
        <v>140.7966</v>
      </c>
      <c r="AB223" s="1">
        <v>146.321</v>
      </c>
      <c r="AC223" s="1">
        <v>151.8454</v>
      </c>
      <c r="AD223" s="8"/>
      <c r="AE223" s="24"/>
      <c r="AF223" s="8"/>
      <c r="AG223" s="14">
        <v>30.05777897013775</v>
      </c>
      <c r="AH223" s="14">
        <v>36.44104465598196</v>
      </c>
      <c r="AI223" s="14">
        <v>43.40842</v>
      </c>
      <c r="AJ223" s="14">
        <v>50.95532455659145</v>
      </c>
      <c r="AK223" s="14">
        <v>59.077594285715406</v>
      </c>
      <c r="AL223" s="8"/>
      <c r="AM223" s="25"/>
      <c r="AN223" s="25"/>
    </row>
    <row r="224" spans="23:40" ht="13.5">
      <c r="W224" s="23">
        <v>19.5</v>
      </c>
      <c r="X224" s="8"/>
      <c r="Y224" s="1">
        <v>129.8371</v>
      </c>
      <c r="Z224" s="1">
        <v>135.3662</v>
      </c>
      <c r="AA224" s="1">
        <v>140.8952</v>
      </c>
      <c r="AB224" s="1">
        <v>146.4242</v>
      </c>
      <c r="AC224" s="1">
        <v>151.9533</v>
      </c>
      <c r="AD224" s="8"/>
      <c r="AE224" s="24"/>
      <c r="AF224" s="8"/>
      <c r="AG224" s="14">
        <v>30.084582060923488</v>
      </c>
      <c r="AH224" s="14">
        <v>36.46866754275385</v>
      </c>
      <c r="AI224" s="14">
        <v>43.43454</v>
      </c>
      <c r="AJ224" s="14">
        <v>50.977338270534915</v>
      </c>
      <c r="AK224" s="14">
        <v>59.09264605069511</v>
      </c>
      <c r="AL224" s="8"/>
      <c r="AM224" s="25"/>
      <c r="AN224" s="25"/>
    </row>
    <row r="225" spans="23:40" ht="13.5">
      <c r="W225" s="23">
        <v>19.58333</v>
      </c>
      <c r="X225" s="8"/>
      <c r="Y225" s="1">
        <v>129.9045</v>
      </c>
      <c r="Z225" s="1">
        <v>135.4371</v>
      </c>
      <c r="AA225" s="1">
        <v>140.9696</v>
      </c>
      <c r="AB225" s="1">
        <v>146.5021</v>
      </c>
      <c r="AC225" s="1">
        <v>152.0347</v>
      </c>
      <c r="AD225" s="8"/>
      <c r="AE225" s="24"/>
      <c r="AF225" s="8"/>
      <c r="AG225" s="14">
        <v>30.11022356135155</v>
      </c>
      <c r="AH225" s="14">
        <v>36.49507727948547</v>
      </c>
      <c r="AI225" s="14">
        <v>43.4595</v>
      </c>
      <c r="AJ225" s="14">
        <v>50.99836529700693</v>
      </c>
      <c r="AK225" s="14">
        <v>59.10701882402351</v>
      </c>
      <c r="AL225" s="8"/>
      <c r="AM225" s="25"/>
      <c r="AN225" s="25"/>
    </row>
    <row r="226" spans="23:40" ht="13.5">
      <c r="W226" s="23">
        <v>19.66667</v>
      </c>
      <c r="X226" s="8"/>
      <c r="Y226" s="1">
        <v>129.972</v>
      </c>
      <c r="Z226" s="1">
        <v>135.508</v>
      </c>
      <c r="AA226" s="1">
        <v>141.044</v>
      </c>
      <c r="AB226" s="1">
        <v>146.58</v>
      </c>
      <c r="AC226" s="1">
        <v>152.1161</v>
      </c>
      <c r="AD226" s="8"/>
      <c r="AE226" s="24"/>
      <c r="AF226" s="8"/>
      <c r="AG226" s="14">
        <v>30.13470476876034</v>
      </c>
      <c r="AH226" s="14">
        <v>36.5202802054042</v>
      </c>
      <c r="AI226" s="14">
        <v>43.48331</v>
      </c>
      <c r="AJ226" s="14">
        <v>51.0184172658239</v>
      </c>
      <c r="AK226" s="14">
        <v>59.12072319962189</v>
      </c>
      <c r="AL226" s="8"/>
      <c r="AM226" s="25"/>
      <c r="AN226" s="25"/>
    </row>
    <row r="227" spans="23:40" ht="13.5">
      <c r="W227" s="23">
        <v>19.75</v>
      </c>
      <c r="X227" s="8"/>
      <c r="Y227" s="1">
        <v>130.0393</v>
      </c>
      <c r="Z227" s="1">
        <v>135.5788</v>
      </c>
      <c r="AA227" s="1">
        <v>141.1183</v>
      </c>
      <c r="AB227" s="1">
        <v>146.6578</v>
      </c>
      <c r="AC227" s="1">
        <v>152.1973</v>
      </c>
      <c r="AD227" s="8"/>
      <c r="AE227" s="24"/>
      <c r="AF227" s="8"/>
      <c r="AG227" s="14">
        <v>30.158123692775604</v>
      </c>
      <c r="AH227" s="14">
        <v>36.54437978795395</v>
      </c>
      <c r="AI227" s="14">
        <v>43.50607</v>
      </c>
      <c r="AJ227" s="14">
        <v>51.03758035870381</v>
      </c>
      <c r="AK227" s="14">
        <v>59.13381986631033</v>
      </c>
      <c r="AL227" s="8"/>
      <c r="AM227" s="25"/>
      <c r="AN227" s="25"/>
    </row>
    <row r="228" spans="23:40" ht="13.5">
      <c r="W228" s="23">
        <v>19.83333</v>
      </c>
      <c r="X228" s="8"/>
      <c r="Y228" s="1">
        <v>130.0365</v>
      </c>
      <c r="Z228" s="1">
        <v>135.5759</v>
      </c>
      <c r="AA228" s="1">
        <v>141.1153</v>
      </c>
      <c r="AB228" s="1">
        <v>146.6547</v>
      </c>
      <c r="AC228" s="1">
        <v>152.194</v>
      </c>
      <c r="AD228" s="8"/>
      <c r="AE228" s="24"/>
      <c r="AF228" s="8"/>
      <c r="AG228" s="14">
        <v>30.180415243460107</v>
      </c>
      <c r="AH228" s="14">
        <v>36.56730615903682</v>
      </c>
      <c r="AI228" s="14">
        <v>43.52771</v>
      </c>
      <c r="AJ228" s="14">
        <v>51.055789419759485</v>
      </c>
      <c r="AK228" s="14">
        <v>59.14625374063212</v>
      </c>
      <c r="AL228" s="8"/>
      <c r="AM228" s="25"/>
      <c r="AN228" s="25"/>
    </row>
    <row r="229" spans="23:40" ht="13.5">
      <c r="W229" s="23">
        <v>19.91667</v>
      </c>
      <c r="X229" s="8"/>
      <c r="Y229" s="1">
        <v>130.1037</v>
      </c>
      <c r="Z229" s="1">
        <v>135.6466</v>
      </c>
      <c r="AA229" s="1">
        <v>141.1895</v>
      </c>
      <c r="AB229" s="1">
        <v>146.7324</v>
      </c>
      <c r="AC229" s="1">
        <v>152.2753</v>
      </c>
      <c r="AD229" s="8"/>
      <c r="AE229" s="24"/>
      <c r="AF229" s="8"/>
      <c r="AG229" s="14">
        <v>30.201716880250693</v>
      </c>
      <c r="AH229" s="14">
        <v>36.58920822350263</v>
      </c>
      <c r="AI229" s="14">
        <v>43.54838</v>
      </c>
      <c r="AJ229" s="14">
        <v>51.07318357839871</v>
      </c>
      <c r="AK229" s="14">
        <v>59.158139632680225</v>
      </c>
      <c r="AL229" s="8"/>
      <c r="AM229" s="25"/>
      <c r="AN229" s="25"/>
    </row>
    <row r="230" spans="23:40" ht="13.5">
      <c r="W230" s="23">
        <v>20</v>
      </c>
      <c r="X230" s="8"/>
      <c r="Y230" s="1">
        <v>130.241</v>
      </c>
      <c r="Z230" s="1">
        <v>135.791</v>
      </c>
      <c r="AA230" s="1">
        <v>141.341</v>
      </c>
      <c r="AB230" s="1">
        <v>146.891</v>
      </c>
      <c r="AC230" s="1">
        <v>152.441</v>
      </c>
      <c r="AD230" s="8"/>
      <c r="AE230" s="24"/>
      <c r="AF230" s="8"/>
      <c r="AG230" s="14">
        <v>30.2220125086244</v>
      </c>
      <c r="AH230" s="14">
        <v>36.610068189936094</v>
      </c>
      <c r="AI230" s="14">
        <v>43.56806</v>
      </c>
      <c r="AJ230" s="14">
        <v>51.089739822901855</v>
      </c>
      <c r="AK230" s="14">
        <v>59.16945042120393</v>
      </c>
      <c r="AL230" s="8"/>
      <c r="AM230" s="25"/>
      <c r="AN230" s="25"/>
    </row>
    <row r="231" spans="31:40" ht="13.5">
      <c r="AE231" s="24"/>
      <c r="AF231" s="25"/>
      <c r="AG231" s="25"/>
      <c r="AH231" s="25"/>
      <c r="AI231" s="25"/>
      <c r="AJ231" s="25"/>
      <c r="AK231" s="25"/>
      <c r="AL231" s="25"/>
      <c r="AM231" s="25">
        <f>AI230+AL231*3</f>
        <v>43.56806</v>
      </c>
      <c r="AN231" s="25"/>
    </row>
    <row r="232" spans="31:40" ht="13.5">
      <c r="AE232" s="24"/>
      <c r="AF232" s="25"/>
      <c r="AG232" s="25"/>
      <c r="AH232" s="25"/>
      <c r="AI232" s="25">
        <f>AI230-AJ230</f>
        <v>-7.521679822901852</v>
      </c>
      <c r="AJ232" s="25"/>
      <c r="AK232" s="25"/>
      <c r="AL232" s="25"/>
      <c r="AM232" s="25"/>
      <c r="AN232" s="25"/>
    </row>
    <row r="233" spans="31:40" ht="13.5">
      <c r="AE233" s="24"/>
      <c r="AF233" s="25"/>
      <c r="AG233" s="25"/>
      <c r="AH233" s="25"/>
      <c r="AI233" s="25">
        <f>AI230-AH230</f>
        <v>6.957991810063909</v>
      </c>
      <c r="AJ233" s="25"/>
      <c r="AK233" s="25"/>
      <c r="AL233" s="25"/>
      <c r="AM233" s="25"/>
      <c r="AN233" s="25"/>
    </row>
    <row r="234" spans="31:40" ht="13.5">
      <c r="AE234" s="24"/>
      <c r="AF234" s="25"/>
      <c r="AG234" s="25"/>
      <c r="AH234" s="25"/>
      <c r="AI234" s="25"/>
      <c r="AJ234" s="25"/>
      <c r="AK234" s="25"/>
      <c r="AL234" s="25"/>
      <c r="AM234" s="25"/>
      <c r="AN234" s="25"/>
    </row>
    <row r="235" spans="31:40" ht="13.5">
      <c r="AE235" s="24"/>
      <c r="AF235" s="25"/>
      <c r="AG235" s="25"/>
      <c r="AH235" s="25"/>
      <c r="AI235" s="25"/>
      <c r="AJ235" s="25"/>
      <c r="AK235" s="25"/>
      <c r="AL235" s="25"/>
      <c r="AM235" s="25"/>
      <c r="AN235" s="25"/>
    </row>
    <row r="236" spans="31:40" ht="13.5">
      <c r="AE236" s="24"/>
      <c r="AF236" s="25"/>
      <c r="AG236" s="25"/>
      <c r="AH236" s="25"/>
      <c r="AI236" s="25"/>
      <c r="AJ236" s="25"/>
      <c r="AK236" s="25"/>
      <c r="AL236" s="25"/>
      <c r="AM236" s="25"/>
      <c r="AN236" s="25"/>
    </row>
    <row r="237" spans="31:40" ht="13.5">
      <c r="AE237" s="24"/>
      <c r="AF237" s="25"/>
      <c r="AG237" s="25"/>
      <c r="AH237" s="25"/>
      <c r="AI237" s="25"/>
      <c r="AJ237" s="25"/>
      <c r="AK237" s="25"/>
      <c r="AL237" s="25"/>
      <c r="AM237" s="25"/>
      <c r="AN237" s="25"/>
    </row>
    <row r="238" spans="31:40" ht="13.5">
      <c r="AE238" s="24"/>
      <c r="AF238" s="25"/>
      <c r="AG238" s="25"/>
      <c r="AH238" s="25"/>
      <c r="AI238" s="25"/>
      <c r="AJ238" s="25"/>
      <c r="AK238" s="25"/>
      <c r="AL238" s="25"/>
      <c r="AM238" s="25"/>
      <c r="AN238" s="25"/>
    </row>
    <row r="239" spans="31:40" ht="13.5">
      <c r="AE239" s="24"/>
      <c r="AF239" s="25"/>
      <c r="AG239" s="25"/>
      <c r="AH239" s="25"/>
      <c r="AI239" s="25"/>
      <c r="AJ239" s="25"/>
      <c r="AK239" s="25"/>
      <c r="AL239" s="25"/>
      <c r="AM239" s="25"/>
      <c r="AN239" s="25"/>
    </row>
    <row r="240" spans="31:40" ht="13.5">
      <c r="AE240" s="24"/>
      <c r="AF240" s="25"/>
      <c r="AG240" s="25"/>
      <c r="AH240" s="25"/>
      <c r="AI240" s="25"/>
      <c r="AJ240" s="25"/>
      <c r="AK240" s="25"/>
      <c r="AL240" s="25"/>
      <c r="AM240" s="25"/>
      <c r="AN240" s="25"/>
    </row>
    <row r="241" spans="31:40" ht="13.5">
      <c r="AE241" s="24"/>
      <c r="AF241" s="25"/>
      <c r="AG241" s="25"/>
      <c r="AH241" s="25"/>
      <c r="AI241" s="25"/>
      <c r="AJ241" s="25"/>
      <c r="AK241" s="25"/>
      <c r="AL241" s="25"/>
      <c r="AM241" s="25"/>
      <c r="AN241" s="25"/>
    </row>
    <row r="242" spans="31:40" ht="13.5">
      <c r="AE242" s="24"/>
      <c r="AF242" s="25"/>
      <c r="AG242" s="25"/>
      <c r="AH242" s="25"/>
      <c r="AI242" s="25"/>
      <c r="AJ242" s="25"/>
      <c r="AK242" s="25"/>
      <c r="AL242" s="25"/>
      <c r="AM242" s="25"/>
      <c r="AN242" s="25"/>
    </row>
    <row r="243" spans="31:40" ht="13.5">
      <c r="AE243" s="24"/>
      <c r="AF243" s="25"/>
      <c r="AG243" s="25"/>
      <c r="AH243" s="25"/>
      <c r="AI243" s="25"/>
      <c r="AJ243" s="25"/>
      <c r="AK243" s="25"/>
      <c r="AL243" s="25"/>
      <c r="AM243" s="25"/>
      <c r="AN243" s="25"/>
    </row>
    <row r="244" spans="31:40" ht="13.5">
      <c r="AE244" s="24"/>
      <c r="AF244" s="25"/>
      <c r="AG244" s="25"/>
      <c r="AH244" s="25"/>
      <c r="AI244" s="25"/>
      <c r="AJ244" s="25"/>
      <c r="AK244" s="25"/>
      <c r="AL244" s="25"/>
      <c r="AM244" s="25"/>
      <c r="AN244" s="25"/>
    </row>
    <row r="245" spans="31:40" ht="13.5">
      <c r="AE245" s="24"/>
      <c r="AF245" s="25"/>
      <c r="AG245" s="25"/>
      <c r="AH245" s="25"/>
      <c r="AI245" s="25"/>
      <c r="AJ245" s="25"/>
      <c r="AK245" s="25"/>
      <c r="AL245" s="25"/>
      <c r="AM245" s="25"/>
      <c r="AN245" s="25"/>
    </row>
    <row r="246" spans="31:40" ht="13.5">
      <c r="AE246" s="24"/>
      <c r="AF246" s="25"/>
      <c r="AG246" s="25"/>
      <c r="AH246" s="25"/>
      <c r="AI246" s="25"/>
      <c r="AJ246" s="25"/>
      <c r="AK246" s="25"/>
      <c r="AL246" s="25"/>
      <c r="AM246" s="25"/>
      <c r="AN246" s="25"/>
    </row>
    <row r="247" spans="31:40" ht="13.5">
      <c r="AE247" s="24"/>
      <c r="AF247" s="25"/>
      <c r="AG247" s="25"/>
      <c r="AH247" s="25"/>
      <c r="AI247" s="25"/>
      <c r="AJ247" s="25"/>
      <c r="AK247" s="25"/>
      <c r="AL247" s="25"/>
      <c r="AM247" s="25"/>
      <c r="AN247" s="25"/>
    </row>
    <row r="248" spans="31:40" ht="13.5">
      <c r="AE248" s="24"/>
      <c r="AF248" s="25"/>
      <c r="AG248" s="25"/>
      <c r="AH248" s="25"/>
      <c r="AI248" s="25"/>
      <c r="AJ248" s="25"/>
      <c r="AK248" s="25"/>
      <c r="AL248" s="25"/>
      <c r="AM248" s="25"/>
      <c r="AN248" s="25"/>
    </row>
    <row r="249" spans="31:40" ht="13.5">
      <c r="AE249" s="24"/>
      <c r="AF249" s="25"/>
      <c r="AG249" s="25"/>
      <c r="AH249" s="25"/>
      <c r="AI249" s="25"/>
      <c r="AJ249" s="25"/>
      <c r="AK249" s="25"/>
      <c r="AL249" s="25"/>
      <c r="AM249" s="25"/>
      <c r="AN249" s="25"/>
    </row>
    <row r="250" spans="31:40" ht="13.5">
      <c r="AE250" s="24"/>
      <c r="AF250" s="25"/>
      <c r="AG250" s="25"/>
      <c r="AH250" s="25"/>
      <c r="AI250" s="25"/>
      <c r="AJ250" s="25"/>
      <c r="AK250" s="25"/>
      <c r="AL250" s="25"/>
      <c r="AM250" s="25"/>
      <c r="AN250" s="25"/>
    </row>
    <row r="251" spans="31:40" ht="13.5">
      <c r="AE251" s="24"/>
      <c r="AF251" s="25"/>
      <c r="AG251" s="25"/>
      <c r="AH251" s="25"/>
      <c r="AI251" s="25"/>
      <c r="AJ251" s="25"/>
      <c r="AK251" s="25"/>
      <c r="AL251" s="25"/>
      <c r="AM251" s="25"/>
      <c r="AN251" s="25"/>
    </row>
    <row r="252" spans="31:40" ht="13.5">
      <c r="AE252" s="24"/>
      <c r="AF252" s="25"/>
      <c r="AG252" s="25"/>
      <c r="AH252" s="25"/>
      <c r="AI252" s="25"/>
      <c r="AJ252" s="25"/>
      <c r="AK252" s="25"/>
      <c r="AL252" s="25"/>
      <c r="AM252" s="25"/>
      <c r="AN252" s="25"/>
    </row>
    <row r="253" spans="31:40" ht="13.5">
      <c r="AE253" s="24"/>
      <c r="AF253" s="25"/>
      <c r="AG253" s="25"/>
      <c r="AH253" s="25"/>
      <c r="AI253" s="25"/>
      <c r="AJ253" s="25"/>
      <c r="AK253" s="25"/>
      <c r="AL253" s="25"/>
      <c r="AM253" s="25"/>
      <c r="AN253" s="25"/>
    </row>
    <row r="254" spans="31:40" ht="13.5">
      <c r="AE254" s="24"/>
      <c r="AF254" s="25"/>
      <c r="AG254" s="25"/>
      <c r="AH254" s="25"/>
      <c r="AI254" s="25"/>
      <c r="AJ254" s="25"/>
      <c r="AK254" s="25"/>
      <c r="AL254" s="25"/>
      <c r="AM254" s="25"/>
      <c r="AN254" s="25"/>
    </row>
    <row r="255" spans="31:40" ht="13.5">
      <c r="AE255" s="24"/>
      <c r="AF255" s="25"/>
      <c r="AG255" s="25"/>
      <c r="AH255" s="25"/>
      <c r="AI255" s="25"/>
      <c r="AJ255" s="25"/>
      <c r="AK255" s="25"/>
      <c r="AL255" s="25"/>
      <c r="AM255" s="25"/>
      <c r="AN255" s="25"/>
    </row>
    <row r="256" spans="31:40" ht="13.5">
      <c r="AE256" s="24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31:40" ht="13.5">
      <c r="AE257" s="24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31:40" ht="13.5">
      <c r="AE258" s="24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31:40" ht="13.5">
      <c r="AE259" s="24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31:40" ht="13.5">
      <c r="AE260" s="24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31:40" ht="13.5">
      <c r="AE261" s="24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31:40" ht="13.5">
      <c r="AE262" s="24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31:40" ht="13.5">
      <c r="AE263" s="24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31:40" ht="13.5">
      <c r="AE264" s="24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31:40" ht="13.5">
      <c r="AE265" s="24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31:40" ht="13.5">
      <c r="AE266" s="24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31:40" ht="13.5"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31:40" ht="13.5"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31:40" ht="13.5"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</row>
    <row r="270" spans="31:40" ht="13.5"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31:40" ht="13.5"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31:40" ht="13.5"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31:40" ht="13.5"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31:40" ht="13.5"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31:40" ht="13.5"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31:40" ht="13.5"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31:40" ht="13.5"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31:40" ht="13.5"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31:40" ht="13.5"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31:40" ht="13.5"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31:40" ht="13.5"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31:40" ht="13.5"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31:40" ht="13.5"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31:40" ht="13.5"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31:40" ht="13.5"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uds</dc:creator>
  <cp:keywords/>
  <dc:description/>
  <cp:lastModifiedBy>hayashi</cp:lastModifiedBy>
  <cp:lastPrinted>2015-10-28T09:47:38Z</cp:lastPrinted>
  <dcterms:created xsi:type="dcterms:W3CDTF">2015-08-12T06:21:10Z</dcterms:created>
  <dcterms:modified xsi:type="dcterms:W3CDTF">2016-11-12T13:12:49Z</dcterms:modified>
  <cp:category/>
  <cp:version/>
  <cp:contentType/>
  <cp:contentStatus/>
</cp:coreProperties>
</file>